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rry/Desktop/Immigration Documents/Santa Clara University/Practicum/"/>
    </mc:Choice>
  </mc:AlternateContent>
  <xr:revisionPtr revIDLastSave="0" documentId="13_ncr:1_{5CC04ED9-EBBE-E946-AB8D-D09FD4D835F0}" xr6:coauthVersionLast="47" xr6:coauthVersionMax="47" xr10:uidLastSave="{00000000-0000-0000-0000-000000000000}"/>
  <bookViews>
    <workbookView xWindow="0" yWindow="760" windowWidth="34200" windowHeight="21380" activeTab="1" xr2:uid="{4E63F593-9A04-FC4C-81CE-08EBAECB8855}"/>
  </bookViews>
  <sheets>
    <sheet name="raw" sheetId="1" r:id="rId1"/>
    <sheet name="MTD" sheetId="2" r:id="rId2"/>
    <sheet name="QTD" sheetId="7" r:id="rId3"/>
    <sheet name="YTD" sheetId="4" r:id="rId4"/>
    <sheet name="Department Cumulative" sheetId="6" r:id="rId5"/>
    <sheet name="Service Cumulative" sheetId="10" r:id="rId6"/>
  </sheets>
  <definedNames>
    <definedName name="_xlnm._FilterDatabase" localSheetId="0" hidden="1">raw!$B$1:$I$3601</definedName>
  </definedNames>
  <calcPr calcId="191029"/>
  <pivotCaches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I2" i="7" l="1"/>
  <c r="I3" i="7"/>
  <c r="I4" i="7"/>
  <c r="I5" i="7"/>
  <c r="I6" i="7"/>
  <c r="I7" i="7"/>
  <c r="I8" i="7"/>
  <c r="I9" i="7"/>
  <c r="I10" i="7"/>
  <c r="J10" i="7" s="1"/>
  <c r="I11" i="7"/>
  <c r="I12" i="7"/>
  <c r="I13" i="7"/>
  <c r="I14" i="7"/>
  <c r="J14" i="7" s="1"/>
  <c r="I15" i="7"/>
  <c r="I16" i="7"/>
  <c r="I17" i="7"/>
  <c r="I18" i="7"/>
  <c r="I19" i="7"/>
  <c r="I20" i="7"/>
  <c r="I21" i="7"/>
  <c r="I22" i="7"/>
  <c r="J22" i="7" s="1"/>
  <c r="I23" i="7"/>
  <c r="I24" i="7"/>
  <c r="I25" i="7"/>
  <c r="I26" i="7"/>
  <c r="I27" i="7"/>
  <c r="I28" i="7"/>
  <c r="I29" i="7"/>
  <c r="I30" i="7"/>
  <c r="I31" i="7"/>
  <c r="J31" i="7" s="1"/>
  <c r="I32" i="7"/>
  <c r="J32" i="7" s="1"/>
  <c r="I33" i="7"/>
  <c r="J33" i="7" s="1"/>
  <c r="I34" i="7"/>
  <c r="J34" i="7" s="1"/>
  <c r="I35" i="7"/>
  <c r="I36" i="7"/>
  <c r="I37" i="7"/>
  <c r="J37" i="7" s="1"/>
  <c r="I38" i="7"/>
  <c r="J38" i="7" s="1"/>
  <c r="I39" i="7"/>
  <c r="J39" i="7" s="1"/>
  <c r="I40" i="7"/>
  <c r="I41" i="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2" i="10"/>
  <c r="J2" i="7"/>
  <c r="J3" i="7"/>
  <c r="J4" i="7"/>
  <c r="J5" i="7"/>
  <c r="J6" i="7"/>
  <c r="J35" i="7"/>
  <c r="J36" i="7"/>
  <c r="J40" i="7"/>
  <c r="J41" i="7"/>
  <c r="J7" i="7"/>
  <c r="J8" i="7"/>
  <c r="J9" i="7"/>
  <c r="J11" i="7"/>
  <c r="J12" i="7"/>
  <c r="J13" i="7"/>
  <c r="J15" i="7"/>
  <c r="J16" i="7"/>
  <c r="J17" i="7"/>
  <c r="J18" i="7"/>
  <c r="J19" i="7"/>
  <c r="J20" i="7"/>
  <c r="J21" i="7"/>
  <c r="J23" i="7"/>
  <c r="J24" i="7"/>
  <c r="J25" i="7"/>
  <c r="J26" i="7"/>
  <c r="J27" i="7"/>
  <c r="J28" i="7"/>
  <c r="J29" i="7"/>
  <c r="J30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E3" i="6"/>
  <c r="E4" i="6"/>
  <c r="E5" i="6"/>
  <c r="E6" i="6"/>
  <c r="E2" i="6"/>
</calcChain>
</file>

<file path=xl/sharedStrings.xml><?xml version="1.0" encoding="utf-8"?>
<sst xmlns="http://schemas.openxmlformats.org/spreadsheetml/2006/main" count="14973" uniqueCount="88">
  <si>
    <t>AWS Account ID</t>
  </si>
  <si>
    <t>Date</t>
  </si>
  <si>
    <t>Year</t>
  </si>
  <si>
    <t>Month</t>
  </si>
  <si>
    <t>Reporting Date</t>
  </si>
  <si>
    <t>Service</t>
  </si>
  <si>
    <t>Cost</t>
  </si>
  <si>
    <t>OpenSearch Service</t>
  </si>
  <si>
    <t>SageMaker</t>
  </si>
  <si>
    <t>QuickSight</t>
  </si>
  <si>
    <t>Transcribe</t>
  </si>
  <si>
    <t>Bedrock</t>
  </si>
  <si>
    <t>Key Management Service</t>
  </si>
  <si>
    <t>GuardDuty</t>
  </si>
  <si>
    <t>Config</t>
  </si>
  <si>
    <t>S3</t>
  </si>
  <si>
    <t>CloudWatch Events</t>
  </si>
  <si>
    <t>DynamoDB</t>
  </si>
  <si>
    <t>Lambda</t>
  </si>
  <si>
    <t>Glacier</t>
  </si>
  <si>
    <t>CloudTrail</t>
  </si>
  <si>
    <t>Secrets Manager</t>
  </si>
  <si>
    <t>SNS</t>
  </si>
  <si>
    <t>SQS</t>
  </si>
  <si>
    <t>CloudFormation</t>
  </si>
  <si>
    <t>CloudShell</t>
  </si>
  <si>
    <t>Step Functions</t>
  </si>
  <si>
    <t>XRay</t>
  </si>
  <si>
    <t>Polly</t>
  </si>
  <si>
    <t>Textract</t>
  </si>
  <si>
    <t>CloudWatch</t>
  </si>
  <si>
    <t>Security Hub</t>
  </si>
  <si>
    <t>Redshift</t>
  </si>
  <si>
    <t>Elastic Beanstalk</t>
  </si>
  <si>
    <t>Kinesis</t>
  </si>
  <si>
    <t>Athena</t>
  </si>
  <si>
    <t>API Gateway</t>
  </si>
  <si>
    <t>Department</t>
  </si>
  <si>
    <t>Marketing</t>
  </si>
  <si>
    <t>Finance</t>
  </si>
  <si>
    <t>Operation</t>
  </si>
  <si>
    <t>Sales</t>
  </si>
  <si>
    <t>Research &amp; Development</t>
  </si>
  <si>
    <t>May</t>
  </si>
  <si>
    <t>April</t>
  </si>
  <si>
    <t>November</t>
  </si>
  <si>
    <t>October</t>
  </si>
  <si>
    <t>September</t>
  </si>
  <si>
    <t>August</t>
  </si>
  <si>
    <t>July</t>
  </si>
  <si>
    <t>June</t>
  </si>
  <si>
    <t>March</t>
  </si>
  <si>
    <t>January</t>
  </si>
  <si>
    <t>December</t>
  </si>
  <si>
    <t>February</t>
  </si>
  <si>
    <t xml:space="preserve">Research &amp; Development </t>
  </si>
  <si>
    <t>Total Cost</t>
  </si>
  <si>
    <t>Total Cost (%)</t>
  </si>
  <si>
    <t>Monthly Total Percentage (%)</t>
  </si>
  <si>
    <t>Annual Percentage (%)</t>
  </si>
  <si>
    <t>MoM Change (%)</t>
  </si>
  <si>
    <t>YoY Change (%)</t>
  </si>
  <si>
    <t>Annual Summary</t>
  </si>
  <si>
    <t>Department Cumulative (%)</t>
  </si>
  <si>
    <t>Department Cumulative ($)</t>
  </si>
  <si>
    <t>Department Cumulative Summary</t>
  </si>
  <si>
    <t>Quarter</t>
  </si>
  <si>
    <t>Total Cost ($)</t>
  </si>
  <si>
    <t>Quarter Percentage (%)</t>
  </si>
  <si>
    <t>2025-Q1</t>
  </si>
  <si>
    <t>2024-Q4</t>
  </si>
  <si>
    <t>2024-Q3</t>
  </si>
  <si>
    <t>2024-Q2</t>
  </si>
  <si>
    <t>2024-Q1</t>
  </si>
  <si>
    <t>2023-Q4</t>
  </si>
  <si>
    <t>2023-Q3</t>
  </si>
  <si>
    <t>2023-Q2</t>
  </si>
  <si>
    <t>QoQ Change (%)</t>
  </si>
  <si>
    <t>QoQ Change ($)</t>
  </si>
  <si>
    <t>YoY Change ($)</t>
  </si>
  <si>
    <t>MoM Change ($)</t>
  </si>
  <si>
    <t>Service Summary</t>
  </si>
  <si>
    <t>Monthly Summary</t>
  </si>
  <si>
    <t>Quarterly Summary</t>
  </si>
  <si>
    <t>Cumulative (%)</t>
  </si>
  <si>
    <t>Compared to Last Quarter</t>
  </si>
  <si>
    <t>Current Quarter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</si>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</sst>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-yy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43" fontId="0" fillId="0" borderId="0" xfId="1" applyFont="1"/>
    <xf numFmtId="1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6"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3.468148842592" createdVersion="8" refreshedVersion="8" minRefreshableVersion="3" recordCount="3600" xr:uid="{06576C03-A647-1F46-8BFA-24F14A36623F}">
  <cacheSource type="worksheet">
    <worksheetSource ref="A1:I3601" sheet="raw"/>
  </cacheSource>
  <cacheFields count="13">
    <cacheField name="Reporting Date" numFmtId="14">
      <sharedItems containsSemiMixedTypes="0" containsNonDate="0" containsDate="1" containsString="0" minDate="2023-04-30T00:00:00" maxDate="2025-04-01T00:00:00" count="23">
        <d v="2025-03-31T00:00:00"/>
        <d v="2025-01-31T00:00:00"/>
        <d v="2024-12-31T00:00:00"/>
        <d v="2024-11-30T00:00:00"/>
        <d v="2024-10-31T00:00:00"/>
        <d v="2024-09-30T00:00:00"/>
        <d v="2024-08-31T00:00:00"/>
        <d v="2024-07-31T00:00:00"/>
        <d v="2024-06-30T00:00:00"/>
        <d v="2024-05-31T00:00:00"/>
        <d v="2024-04-30T00:00:00"/>
        <d v="2024-03-31T00:00:00"/>
        <d v="2024-02-29T00:00:00"/>
        <d v="2024-01-31T00:00:00"/>
        <d v="2023-12-31T00:00:00"/>
        <d v="2023-11-30T00:00:00"/>
        <d v="2023-10-31T00:00:00"/>
        <d v="2023-09-30T00:00:00"/>
        <d v="2023-08-31T00:00:00"/>
        <d v="2023-07-31T00:00:00"/>
        <d v="2023-06-30T00:00:00"/>
        <d v="2023-05-31T00:00:00"/>
        <d v="2023-04-30T00:00:00"/>
      </sharedItems>
      <fieldGroup par="11"/>
    </cacheField>
    <cacheField name="AWS Account ID" numFmtId="0">
      <sharedItems containsSemiMixedTypes="0" containsString="0" containsNumber="1" containsInteger="1" minValue="12345678901" maxValue="12345678905" count="5">
        <n v="12345678901"/>
        <n v="12345678902"/>
        <n v="12345678903"/>
        <n v="12345678904"/>
        <n v="12345678905"/>
      </sharedItems>
    </cacheField>
    <cacheField name="Department" numFmtId="0">
      <sharedItems count="5">
        <s v="Marketing"/>
        <s v="Finance"/>
        <s v="Operation"/>
        <s v="Research &amp; Development"/>
        <s v="Sales"/>
      </sharedItems>
    </cacheField>
    <cacheField name="Date" numFmtId="14">
      <sharedItems containsSemiMixedTypes="0" containsNonDate="0" containsDate="1" containsString="0" minDate="2023-04-11T00:00:00" maxDate="2025-03-02T00:00:00"/>
    </cacheField>
    <cacheField name="Year" numFmtId="0">
      <sharedItems containsSemiMixedTypes="0" containsString="0" containsNumber="1" containsInteger="1" minValue="2023" maxValue="2025" count="3">
        <n v="2025"/>
        <n v="2024"/>
        <n v="2023"/>
      </sharedItems>
    </cacheField>
    <cacheField name="Quarter" numFmtId="0">
      <sharedItems count="16">
        <s v="2025-Q1"/>
        <s v="2024-Q4"/>
        <s v="2024-Q3"/>
        <s v="2024-Q2"/>
        <s v="2024-Q1"/>
        <s v="2023-Q4"/>
        <s v="2023-Q3"/>
        <s v="2023-Q2"/>
        <s v="2025Q1" u="1"/>
        <s v="2024Q4" u="1"/>
        <s v="2024Q3" u="1"/>
        <s v="2024Q2" u="1"/>
        <s v="2024Q1" u="1"/>
        <s v="2023Q4" u="1"/>
        <s v="2023Q3" u="1"/>
        <s v="2023Q2" u="1"/>
      </sharedItems>
    </cacheField>
    <cacheField name="Month" numFmtId="0">
      <sharedItems/>
    </cacheField>
    <cacheField name="Service" numFmtId="0">
      <sharedItems count="30">
        <s v="OpenSearch Service"/>
        <s v="SageMaker"/>
        <s v="QuickSight"/>
        <s v="Transcribe"/>
        <s v="Bedrock"/>
        <s v="Key Management Service"/>
        <s v="GuardDuty"/>
        <s v="Config"/>
        <s v="S3"/>
        <s v="CloudWatch Events"/>
        <s v="DynamoDB"/>
        <s v="Lambda"/>
        <s v="Glacier"/>
        <s v="CloudTrail"/>
        <s v="Secrets Manager"/>
        <s v="SNS"/>
        <s v="SQS"/>
        <s v="CloudFormation"/>
        <s v="CloudShell"/>
        <s v="Step Functions"/>
        <s v="XRay"/>
        <s v="Polly"/>
        <s v="Textract"/>
        <s v="CloudWatch"/>
        <s v="Security Hub"/>
        <s v="Redshift"/>
        <s v="Elastic Beanstalk"/>
        <s v="Kinesis"/>
        <s v="Athena"/>
        <s v="API Gateway"/>
      </sharedItems>
    </cacheField>
    <cacheField name="Cost" numFmtId="0">
      <sharedItems containsSemiMixedTypes="0" containsString="0" containsNumber="1" minValue="10.07" maxValue="2857.08"/>
    </cacheField>
    <cacheField name="Months (Reporting Date)" numFmtId="0" databaseField="0">
      <fieldGroup base="0">
        <rangePr groupBy="months" startDate="2023-04-30T00:00:00" endDate="2025-04-01T00:00:00"/>
        <groupItems count="14">
          <s v="&lt;2023/4/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/4/1"/>
        </groupItems>
      </fieldGroup>
    </cacheField>
    <cacheField name="Quarters (Reporting Date)" numFmtId="0" databaseField="0">
      <fieldGroup base="0">
        <rangePr groupBy="quarters" startDate="2023-04-30T00:00:00" endDate="2025-04-01T00:00:00"/>
        <groupItems count="6">
          <s v="&lt;2023/4/30"/>
          <s v="Qtr1"/>
          <s v="Qtr2"/>
          <s v="Qtr3"/>
          <s v="Qtr4"/>
          <s v="&gt;2025/4/1"/>
        </groupItems>
      </fieldGroup>
    </cacheField>
    <cacheField name="Years (Reporting Date)" numFmtId="0" databaseField="0">
      <fieldGroup base="0">
        <rangePr groupBy="years" startDate="2023-04-30T00:00:00" endDate="2025-04-01T00:00:00"/>
        <groupItems count="5">
          <s v="&lt;2023/4/30"/>
          <s v="2023"/>
          <s v="2024"/>
          <s v="2025"/>
          <s v="&gt;2025/4/1"/>
        </groupItems>
      </fieldGroup>
    </cacheField>
    <cacheField name="Field1" numFmtId="0" formula="Year&amp; &quot;-Q&quot; &amp;'Quarters (Reporting Dat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x v="0"/>
    <x v="0"/>
    <d v="2025-03-01T00:00:00"/>
    <x v="0"/>
    <x v="0"/>
    <s v="March"/>
    <x v="0"/>
    <n v="307.7"/>
  </r>
  <r>
    <x v="1"/>
    <x v="0"/>
    <x v="0"/>
    <d v="2025-01-30T00:00:00"/>
    <x v="0"/>
    <x v="0"/>
    <s v="January"/>
    <x v="0"/>
    <n v="142.96"/>
  </r>
  <r>
    <x v="2"/>
    <x v="0"/>
    <x v="0"/>
    <d v="2024-12-31T00:00:00"/>
    <x v="1"/>
    <x v="1"/>
    <s v="December"/>
    <x v="0"/>
    <n v="382.78"/>
  </r>
  <r>
    <x v="2"/>
    <x v="0"/>
    <x v="0"/>
    <d v="2024-12-01T00:00:00"/>
    <x v="1"/>
    <x v="1"/>
    <s v="December"/>
    <x v="0"/>
    <n v="63.93"/>
  </r>
  <r>
    <x v="3"/>
    <x v="0"/>
    <x v="0"/>
    <d v="2024-11-01T00:00:00"/>
    <x v="1"/>
    <x v="1"/>
    <s v="November"/>
    <x v="0"/>
    <n v="492.97"/>
  </r>
  <r>
    <x v="4"/>
    <x v="0"/>
    <x v="0"/>
    <d v="2024-10-02T00:00:00"/>
    <x v="1"/>
    <x v="1"/>
    <s v="October"/>
    <x v="0"/>
    <n v="333.39"/>
  </r>
  <r>
    <x v="5"/>
    <x v="0"/>
    <x v="0"/>
    <d v="2024-09-02T00:00:00"/>
    <x v="1"/>
    <x v="2"/>
    <s v="September"/>
    <x v="0"/>
    <n v="169.45"/>
  </r>
  <r>
    <x v="6"/>
    <x v="0"/>
    <x v="0"/>
    <d v="2024-08-03T00:00:00"/>
    <x v="1"/>
    <x v="2"/>
    <s v="August"/>
    <x v="0"/>
    <n v="483.66"/>
  </r>
  <r>
    <x v="7"/>
    <x v="0"/>
    <x v="0"/>
    <d v="2024-07-04T00:00:00"/>
    <x v="1"/>
    <x v="2"/>
    <s v="July"/>
    <x v="0"/>
    <n v="353.96"/>
  </r>
  <r>
    <x v="8"/>
    <x v="0"/>
    <x v="0"/>
    <d v="2024-06-04T00:00:00"/>
    <x v="1"/>
    <x v="3"/>
    <s v="June"/>
    <x v="0"/>
    <n v="142.71"/>
  </r>
  <r>
    <x v="9"/>
    <x v="0"/>
    <x v="0"/>
    <d v="2024-05-05T00:00:00"/>
    <x v="1"/>
    <x v="3"/>
    <s v="May"/>
    <x v="0"/>
    <n v="453.62"/>
  </r>
  <r>
    <x v="10"/>
    <x v="0"/>
    <x v="0"/>
    <d v="2024-04-05T00:00:00"/>
    <x v="1"/>
    <x v="3"/>
    <s v="April"/>
    <x v="0"/>
    <n v="377.93"/>
  </r>
  <r>
    <x v="11"/>
    <x v="0"/>
    <x v="0"/>
    <d v="2024-03-06T00:00:00"/>
    <x v="1"/>
    <x v="4"/>
    <s v="March"/>
    <x v="0"/>
    <n v="67.36"/>
  </r>
  <r>
    <x v="12"/>
    <x v="0"/>
    <x v="0"/>
    <d v="2024-02-05T00:00:00"/>
    <x v="1"/>
    <x v="4"/>
    <s v="February"/>
    <x v="0"/>
    <n v="154.30000000000001"/>
  </r>
  <r>
    <x v="13"/>
    <x v="0"/>
    <x v="0"/>
    <d v="2024-01-06T00:00:00"/>
    <x v="1"/>
    <x v="4"/>
    <s v="January"/>
    <x v="0"/>
    <n v="365.8"/>
  </r>
  <r>
    <x v="14"/>
    <x v="0"/>
    <x v="0"/>
    <d v="2023-12-07T00:00:00"/>
    <x v="2"/>
    <x v="5"/>
    <s v="December"/>
    <x v="0"/>
    <n v="321.95999999999998"/>
  </r>
  <r>
    <x v="15"/>
    <x v="0"/>
    <x v="0"/>
    <d v="2023-11-07T00:00:00"/>
    <x v="2"/>
    <x v="5"/>
    <s v="November"/>
    <x v="0"/>
    <n v="486.82"/>
  </r>
  <r>
    <x v="16"/>
    <x v="0"/>
    <x v="0"/>
    <d v="2023-10-08T00:00:00"/>
    <x v="2"/>
    <x v="5"/>
    <s v="October"/>
    <x v="0"/>
    <n v="40.549999999999997"/>
  </r>
  <r>
    <x v="17"/>
    <x v="0"/>
    <x v="0"/>
    <d v="2023-09-08T00:00:00"/>
    <x v="2"/>
    <x v="6"/>
    <s v="September"/>
    <x v="0"/>
    <n v="307.7"/>
  </r>
  <r>
    <x v="18"/>
    <x v="0"/>
    <x v="0"/>
    <d v="2023-08-09T00:00:00"/>
    <x v="2"/>
    <x v="6"/>
    <s v="August"/>
    <x v="0"/>
    <n v="484.32"/>
  </r>
  <r>
    <x v="19"/>
    <x v="0"/>
    <x v="0"/>
    <d v="2023-07-10T00:00:00"/>
    <x v="2"/>
    <x v="6"/>
    <s v="July"/>
    <x v="0"/>
    <n v="110.45"/>
  </r>
  <r>
    <x v="20"/>
    <x v="0"/>
    <x v="0"/>
    <d v="2023-06-10T00:00:00"/>
    <x v="2"/>
    <x v="7"/>
    <s v="June"/>
    <x v="0"/>
    <n v="173.08"/>
  </r>
  <r>
    <x v="21"/>
    <x v="0"/>
    <x v="0"/>
    <d v="2023-05-11T00:00:00"/>
    <x v="2"/>
    <x v="7"/>
    <s v="May"/>
    <x v="0"/>
    <n v="303.52"/>
  </r>
  <r>
    <x v="22"/>
    <x v="0"/>
    <x v="0"/>
    <d v="2023-04-11T00:00:00"/>
    <x v="2"/>
    <x v="7"/>
    <s v="April"/>
    <x v="0"/>
    <n v="172.75"/>
  </r>
  <r>
    <x v="0"/>
    <x v="1"/>
    <x v="1"/>
    <d v="2025-03-01T00:00:00"/>
    <x v="0"/>
    <x v="0"/>
    <s v="March"/>
    <x v="0"/>
    <n v="489.68"/>
  </r>
  <r>
    <x v="1"/>
    <x v="1"/>
    <x v="1"/>
    <d v="2025-01-30T00:00:00"/>
    <x v="0"/>
    <x v="0"/>
    <s v="January"/>
    <x v="0"/>
    <n v="456.21"/>
  </r>
  <r>
    <x v="2"/>
    <x v="1"/>
    <x v="1"/>
    <d v="2024-12-31T00:00:00"/>
    <x v="1"/>
    <x v="1"/>
    <s v="December"/>
    <x v="0"/>
    <n v="413.07"/>
  </r>
  <r>
    <x v="2"/>
    <x v="1"/>
    <x v="1"/>
    <d v="2024-12-01T00:00:00"/>
    <x v="1"/>
    <x v="1"/>
    <s v="December"/>
    <x v="0"/>
    <n v="309.10000000000002"/>
  </r>
  <r>
    <x v="3"/>
    <x v="1"/>
    <x v="1"/>
    <d v="2024-11-01T00:00:00"/>
    <x v="1"/>
    <x v="1"/>
    <s v="November"/>
    <x v="0"/>
    <n v="348.37"/>
  </r>
  <r>
    <x v="4"/>
    <x v="1"/>
    <x v="1"/>
    <d v="2024-10-02T00:00:00"/>
    <x v="1"/>
    <x v="1"/>
    <s v="October"/>
    <x v="0"/>
    <n v="325.83"/>
  </r>
  <r>
    <x v="5"/>
    <x v="1"/>
    <x v="1"/>
    <d v="2024-09-02T00:00:00"/>
    <x v="1"/>
    <x v="2"/>
    <s v="September"/>
    <x v="0"/>
    <n v="143.13"/>
  </r>
  <r>
    <x v="6"/>
    <x v="1"/>
    <x v="1"/>
    <d v="2024-08-03T00:00:00"/>
    <x v="1"/>
    <x v="2"/>
    <s v="August"/>
    <x v="0"/>
    <n v="122.98"/>
  </r>
  <r>
    <x v="7"/>
    <x v="1"/>
    <x v="1"/>
    <d v="2024-07-04T00:00:00"/>
    <x v="1"/>
    <x v="2"/>
    <s v="July"/>
    <x v="0"/>
    <n v="27.36"/>
  </r>
  <r>
    <x v="8"/>
    <x v="1"/>
    <x v="1"/>
    <d v="2024-06-04T00:00:00"/>
    <x v="1"/>
    <x v="3"/>
    <s v="June"/>
    <x v="0"/>
    <n v="61.86"/>
  </r>
  <r>
    <x v="9"/>
    <x v="1"/>
    <x v="1"/>
    <d v="2024-05-05T00:00:00"/>
    <x v="1"/>
    <x v="3"/>
    <s v="May"/>
    <x v="0"/>
    <n v="396.52"/>
  </r>
  <r>
    <x v="10"/>
    <x v="1"/>
    <x v="1"/>
    <d v="2024-04-05T00:00:00"/>
    <x v="1"/>
    <x v="3"/>
    <s v="April"/>
    <x v="0"/>
    <n v="421.57"/>
  </r>
  <r>
    <x v="11"/>
    <x v="1"/>
    <x v="1"/>
    <d v="2024-03-06T00:00:00"/>
    <x v="1"/>
    <x v="4"/>
    <s v="March"/>
    <x v="0"/>
    <n v="154.13999999999999"/>
  </r>
  <r>
    <x v="12"/>
    <x v="1"/>
    <x v="1"/>
    <d v="2024-02-05T00:00:00"/>
    <x v="1"/>
    <x v="4"/>
    <s v="February"/>
    <x v="0"/>
    <n v="476.26"/>
  </r>
  <r>
    <x v="13"/>
    <x v="1"/>
    <x v="1"/>
    <d v="2024-01-06T00:00:00"/>
    <x v="1"/>
    <x v="4"/>
    <s v="January"/>
    <x v="0"/>
    <n v="31.39"/>
  </r>
  <r>
    <x v="14"/>
    <x v="1"/>
    <x v="1"/>
    <d v="2023-12-07T00:00:00"/>
    <x v="2"/>
    <x v="5"/>
    <s v="December"/>
    <x v="0"/>
    <n v="149.09"/>
  </r>
  <r>
    <x v="15"/>
    <x v="1"/>
    <x v="1"/>
    <d v="2023-11-07T00:00:00"/>
    <x v="2"/>
    <x v="5"/>
    <s v="November"/>
    <x v="0"/>
    <n v="443.02"/>
  </r>
  <r>
    <x v="16"/>
    <x v="1"/>
    <x v="1"/>
    <d v="2023-10-08T00:00:00"/>
    <x v="2"/>
    <x v="5"/>
    <s v="October"/>
    <x v="0"/>
    <n v="334.2"/>
  </r>
  <r>
    <x v="17"/>
    <x v="1"/>
    <x v="1"/>
    <d v="2023-09-08T00:00:00"/>
    <x v="2"/>
    <x v="6"/>
    <s v="September"/>
    <x v="0"/>
    <n v="440.17"/>
  </r>
  <r>
    <x v="18"/>
    <x v="1"/>
    <x v="1"/>
    <d v="2023-08-09T00:00:00"/>
    <x v="2"/>
    <x v="6"/>
    <s v="August"/>
    <x v="0"/>
    <n v="203.24"/>
  </r>
  <r>
    <x v="19"/>
    <x v="1"/>
    <x v="1"/>
    <d v="2023-07-10T00:00:00"/>
    <x v="2"/>
    <x v="6"/>
    <s v="July"/>
    <x v="0"/>
    <n v="100.45"/>
  </r>
  <r>
    <x v="20"/>
    <x v="1"/>
    <x v="1"/>
    <d v="2023-06-10T00:00:00"/>
    <x v="2"/>
    <x v="7"/>
    <s v="June"/>
    <x v="0"/>
    <n v="84.96"/>
  </r>
  <r>
    <x v="21"/>
    <x v="1"/>
    <x v="1"/>
    <d v="2023-05-11T00:00:00"/>
    <x v="2"/>
    <x v="7"/>
    <s v="May"/>
    <x v="0"/>
    <n v="189.81"/>
  </r>
  <r>
    <x v="22"/>
    <x v="1"/>
    <x v="1"/>
    <d v="2023-04-11T00:00:00"/>
    <x v="2"/>
    <x v="7"/>
    <s v="April"/>
    <x v="0"/>
    <n v="490.81"/>
  </r>
  <r>
    <x v="0"/>
    <x v="2"/>
    <x v="2"/>
    <d v="2025-03-01T00:00:00"/>
    <x v="0"/>
    <x v="0"/>
    <s v="March"/>
    <x v="0"/>
    <n v="336.49"/>
  </r>
  <r>
    <x v="1"/>
    <x v="2"/>
    <x v="2"/>
    <d v="2025-01-30T00:00:00"/>
    <x v="0"/>
    <x v="0"/>
    <s v="January"/>
    <x v="0"/>
    <n v="343.68"/>
  </r>
  <r>
    <x v="2"/>
    <x v="2"/>
    <x v="2"/>
    <d v="2024-12-31T00:00:00"/>
    <x v="1"/>
    <x v="1"/>
    <s v="December"/>
    <x v="0"/>
    <n v="465.86"/>
  </r>
  <r>
    <x v="2"/>
    <x v="2"/>
    <x v="2"/>
    <d v="2024-12-01T00:00:00"/>
    <x v="1"/>
    <x v="1"/>
    <s v="December"/>
    <x v="0"/>
    <n v="416.96"/>
  </r>
  <r>
    <x v="3"/>
    <x v="2"/>
    <x v="2"/>
    <d v="2024-11-01T00:00:00"/>
    <x v="1"/>
    <x v="1"/>
    <s v="November"/>
    <x v="0"/>
    <n v="279.55"/>
  </r>
  <r>
    <x v="4"/>
    <x v="2"/>
    <x v="2"/>
    <d v="2024-10-02T00:00:00"/>
    <x v="1"/>
    <x v="1"/>
    <s v="October"/>
    <x v="0"/>
    <n v="83.83"/>
  </r>
  <r>
    <x v="5"/>
    <x v="2"/>
    <x v="2"/>
    <d v="2024-09-02T00:00:00"/>
    <x v="1"/>
    <x v="2"/>
    <s v="September"/>
    <x v="0"/>
    <n v="418.01"/>
  </r>
  <r>
    <x v="6"/>
    <x v="2"/>
    <x v="2"/>
    <d v="2024-08-03T00:00:00"/>
    <x v="1"/>
    <x v="2"/>
    <s v="August"/>
    <x v="0"/>
    <n v="303.69"/>
  </r>
  <r>
    <x v="7"/>
    <x v="2"/>
    <x v="2"/>
    <d v="2024-07-04T00:00:00"/>
    <x v="1"/>
    <x v="2"/>
    <s v="July"/>
    <x v="0"/>
    <n v="109.44"/>
  </r>
  <r>
    <x v="8"/>
    <x v="2"/>
    <x v="2"/>
    <d v="2024-06-04T00:00:00"/>
    <x v="1"/>
    <x v="3"/>
    <s v="June"/>
    <x v="0"/>
    <n v="16.57"/>
  </r>
  <r>
    <x v="9"/>
    <x v="2"/>
    <x v="2"/>
    <d v="2024-05-05T00:00:00"/>
    <x v="1"/>
    <x v="3"/>
    <s v="May"/>
    <x v="0"/>
    <n v="489.98"/>
  </r>
  <r>
    <x v="10"/>
    <x v="2"/>
    <x v="2"/>
    <d v="2024-04-05T00:00:00"/>
    <x v="1"/>
    <x v="3"/>
    <s v="April"/>
    <x v="0"/>
    <n v="377.15"/>
  </r>
  <r>
    <x v="11"/>
    <x v="2"/>
    <x v="2"/>
    <d v="2024-03-06T00:00:00"/>
    <x v="1"/>
    <x v="4"/>
    <s v="March"/>
    <x v="0"/>
    <n v="55.77"/>
  </r>
  <r>
    <x v="12"/>
    <x v="2"/>
    <x v="2"/>
    <d v="2024-02-05T00:00:00"/>
    <x v="1"/>
    <x v="4"/>
    <s v="February"/>
    <x v="0"/>
    <n v="451.64"/>
  </r>
  <r>
    <x v="13"/>
    <x v="2"/>
    <x v="2"/>
    <d v="2024-01-06T00:00:00"/>
    <x v="1"/>
    <x v="4"/>
    <s v="January"/>
    <x v="0"/>
    <n v="45.61"/>
  </r>
  <r>
    <x v="14"/>
    <x v="2"/>
    <x v="2"/>
    <d v="2023-12-07T00:00:00"/>
    <x v="2"/>
    <x v="5"/>
    <s v="December"/>
    <x v="0"/>
    <n v="72.45"/>
  </r>
  <r>
    <x v="15"/>
    <x v="2"/>
    <x v="2"/>
    <d v="2023-11-07T00:00:00"/>
    <x v="2"/>
    <x v="5"/>
    <s v="November"/>
    <x v="0"/>
    <n v="316.83"/>
  </r>
  <r>
    <x v="16"/>
    <x v="2"/>
    <x v="2"/>
    <d v="2023-10-08T00:00:00"/>
    <x v="2"/>
    <x v="5"/>
    <s v="October"/>
    <x v="0"/>
    <n v="341.45"/>
  </r>
  <r>
    <x v="17"/>
    <x v="2"/>
    <x v="2"/>
    <d v="2023-09-08T00:00:00"/>
    <x v="2"/>
    <x v="6"/>
    <s v="September"/>
    <x v="0"/>
    <n v="236.8"/>
  </r>
  <r>
    <x v="18"/>
    <x v="2"/>
    <x v="2"/>
    <d v="2023-08-09T00:00:00"/>
    <x v="2"/>
    <x v="6"/>
    <s v="August"/>
    <x v="0"/>
    <n v="416.5"/>
  </r>
  <r>
    <x v="19"/>
    <x v="2"/>
    <x v="2"/>
    <d v="2023-07-10T00:00:00"/>
    <x v="2"/>
    <x v="6"/>
    <s v="July"/>
    <x v="0"/>
    <n v="270.92"/>
  </r>
  <r>
    <x v="20"/>
    <x v="2"/>
    <x v="2"/>
    <d v="2023-06-10T00:00:00"/>
    <x v="2"/>
    <x v="7"/>
    <s v="June"/>
    <x v="0"/>
    <n v="482.37"/>
  </r>
  <r>
    <x v="21"/>
    <x v="2"/>
    <x v="2"/>
    <d v="2023-05-11T00:00:00"/>
    <x v="2"/>
    <x v="7"/>
    <s v="May"/>
    <x v="0"/>
    <n v="137.07"/>
  </r>
  <r>
    <x v="22"/>
    <x v="2"/>
    <x v="2"/>
    <d v="2023-04-11T00:00:00"/>
    <x v="2"/>
    <x v="7"/>
    <s v="April"/>
    <x v="0"/>
    <n v="209.72"/>
  </r>
  <r>
    <x v="0"/>
    <x v="3"/>
    <x v="3"/>
    <d v="2025-03-01T00:00:00"/>
    <x v="0"/>
    <x v="0"/>
    <s v="March"/>
    <x v="0"/>
    <n v="399.31"/>
  </r>
  <r>
    <x v="1"/>
    <x v="3"/>
    <x v="3"/>
    <d v="2025-01-30T00:00:00"/>
    <x v="0"/>
    <x v="0"/>
    <s v="January"/>
    <x v="0"/>
    <n v="403.94"/>
  </r>
  <r>
    <x v="2"/>
    <x v="3"/>
    <x v="3"/>
    <d v="2024-12-31T00:00:00"/>
    <x v="1"/>
    <x v="1"/>
    <s v="December"/>
    <x v="0"/>
    <n v="222.57"/>
  </r>
  <r>
    <x v="2"/>
    <x v="3"/>
    <x v="3"/>
    <d v="2024-12-01T00:00:00"/>
    <x v="1"/>
    <x v="1"/>
    <s v="December"/>
    <x v="0"/>
    <n v="35.65"/>
  </r>
  <r>
    <x v="3"/>
    <x v="3"/>
    <x v="3"/>
    <d v="2024-11-01T00:00:00"/>
    <x v="1"/>
    <x v="1"/>
    <s v="November"/>
    <x v="0"/>
    <n v="175.3"/>
  </r>
  <r>
    <x v="4"/>
    <x v="3"/>
    <x v="3"/>
    <d v="2024-10-02T00:00:00"/>
    <x v="1"/>
    <x v="1"/>
    <s v="October"/>
    <x v="0"/>
    <n v="365.56"/>
  </r>
  <r>
    <x v="5"/>
    <x v="3"/>
    <x v="3"/>
    <d v="2024-09-02T00:00:00"/>
    <x v="1"/>
    <x v="2"/>
    <s v="September"/>
    <x v="0"/>
    <n v="382.82"/>
  </r>
  <r>
    <x v="6"/>
    <x v="3"/>
    <x v="3"/>
    <d v="2024-08-03T00:00:00"/>
    <x v="1"/>
    <x v="2"/>
    <s v="August"/>
    <x v="0"/>
    <n v="203.65"/>
  </r>
  <r>
    <x v="7"/>
    <x v="3"/>
    <x v="3"/>
    <d v="2024-07-04T00:00:00"/>
    <x v="1"/>
    <x v="2"/>
    <s v="July"/>
    <x v="0"/>
    <n v="421.51"/>
  </r>
  <r>
    <x v="8"/>
    <x v="3"/>
    <x v="3"/>
    <d v="2024-06-04T00:00:00"/>
    <x v="1"/>
    <x v="3"/>
    <s v="June"/>
    <x v="0"/>
    <n v="235.4"/>
  </r>
  <r>
    <x v="9"/>
    <x v="3"/>
    <x v="3"/>
    <d v="2024-05-05T00:00:00"/>
    <x v="1"/>
    <x v="3"/>
    <s v="May"/>
    <x v="0"/>
    <n v="381.94"/>
  </r>
  <r>
    <x v="10"/>
    <x v="3"/>
    <x v="3"/>
    <d v="2024-04-05T00:00:00"/>
    <x v="1"/>
    <x v="3"/>
    <s v="April"/>
    <x v="0"/>
    <n v="89.89"/>
  </r>
  <r>
    <x v="11"/>
    <x v="3"/>
    <x v="3"/>
    <d v="2024-03-06T00:00:00"/>
    <x v="1"/>
    <x v="4"/>
    <s v="March"/>
    <x v="0"/>
    <n v="132.72999999999999"/>
  </r>
  <r>
    <x v="12"/>
    <x v="3"/>
    <x v="3"/>
    <d v="2024-02-05T00:00:00"/>
    <x v="1"/>
    <x v="4"/>
    <s v="February"/>
    <x v="0"/>
    <n v="59.67"/>
  </r>
  <r>
    <x v="13"/>
    <x v="3"/>
    <x v="3"/>
    <d v="2024-01-06T00:00:00"/>
    <x v="1"/>
    <x v="4"/>
    <s v="January"/>
    <x v="0"/>
    <n v="327.77"/>
  </r>
  <r>
    <x v="14"/>
    <x v="3"/>
    <x v="3"/>
    <d v="2023-12-07T00:00:00"/>
    <x v="2"/>
    <x v="5"/>
    <s v="December"/>
    <x v="0"/>
    <n v="184.43"/>
  </r>
  <r>
    <x v="15"/>
    <x v="3"/>
    <x v="3"/>
    <d v="2023-11-07T00:00:00"/>
    <x v="2"/>
    <x v="5"/>
    <s v="November"/>
    <x v="0"/>
    <n v="211.56"/>
  </r>
  <r>
    <x v="16"/>
    <x v="3"/>
    <x v="3"/>
    <d v="2023-10-08T00:00:00"/>
    <x v="2"/>
    <x v="5"/>
    <s v="October"/>
    <x v="0"/>
    <n v="404.86"/>
  </r>
  <r>
    <x v="17"/>
    <x v="3"/>
    <x v="3"/>
    <d v="2023-09-08T00:00:00"/>
    <x v="2"/>
    <x v="6"/>
    <s v="September"/>
    <x v="0"/>
    <n v="211.44"/>
  </r>
  <r>
    <x v="18"/>
    <x v="3"/>
    <x v="3"/>
    <d v="2023-08-09T00:00:00"/>
    <x v="2"/>
    <x v="6"/>
    <s v="August"/>
    <x v="0"/>
    <n v="342.7"/>
  </r>
  <r>
    <x v="19"/>
    <x v="3"/>
    <x v="3"/>
    <d v="2023-07-10T00:00:00"/>
    <x v="2"/>
    <x v="6"/>
    <s v="July"/>
    <x v="0"/>
    <n v="378.79"/>
  </r>
  <r>
    <x v="20"/>
    <x v="3"/>
    <x v="3"/>
    <d v="2023-06-10T00:00:00"/>
    <x v="2"/>
    <x v="7"/>
    <s v="June"/>
    <x v="0"/>
    <n v="44.3"/>
  </r>
  <r>
    <x v="21"/>
    <x v="3"/>
    <x v="3"/>
    <d v="2023-05-11T00:00:00"/>
    <x v="2"/>
    <x v="7"/>
    <s v="May"/>
    <x v="0"/>
    <n v="87.75"/>
  </r>
  <r>
    <x v="22"/>
    <x v="3"/>
    <x v="3"/>
    <d v="2023-04-11T00:00:00"/>
    <x v="2"/>
    <x v="7"/>
    <s v="April"/>
    <x v="0"/>
    <n v="269.07"/>
  </r>
  <r>
    <x v="0"/>
    <x v="4"/>
    <x v="4"/>
    <d v="2025-03-01T00:00:00"/>
    <x v="0"/>
    <x v="0"/>
    <s v="March"/>
    <x v="0"/>
    <n v="433.18"/>
  </r>
  <r>
    <x v="1"/>
    <x v="4"/>
    <x v="4"/>
    <d v="2025-01-30T00:00:00"/>
    <x v="0"/>
    <x v="0"/>
    <s v="January"/>
    <x v="0"/>
    <n v="48.49"/>
  </r>
  <r>
    <x v="2"/>
    <x v="4"/>
    <x v="4"/>
    <d v="2024-12-31T00:00:00"/>
    <x v="1"/>
    <x v="1"/>
    <s v="December"/>
    <x v="0"/>
    <n v="447.03"/>
  </r>
  <r>
    <x v="2"/>
    <x v="4"/>
    <x v="4"/>
    <d v="2024-12-01T00:00:00"/>
    <x v="1"/>
    <x v="1"/>
    <s v="December"/>
    <x v="0"/>
    <n v="142.97"/>
  </r>
  <r>
    <x v="3"/>
    <x v="4"/>
    <x v="4"/>
    <d v="2024-11-01T00:00:00"/>
    <x v="1"/>
    <x v="1"/>
    <s v="November"/>
    <x v="0"/>
    <n v="485.42"/>
  </r>
  <r>
    <x v="4"/>
    <x v="4"/>
    <x v="4"/>
    <d v="2024-10-02T00:00:00"/>
    <x v="1"/>
    <x v="1"/>
    <s v="October"/>
    <x v="0"/>
    <n v="304.14"/>
  </r>
  <r>
    <x v="5"/>
    <x v="4"/>
    <x v="4"/>
    <d v="2024-09-02T00:00:00"/>
    <x v="1"/>
    <x v="2"/>
    <s v="September"/>
    <x v="0"/>
    <n v="338.32"/>
  </r>
  <r>
    <x v="6"/>
    <x v="4"/>
    <x v="4"/>
    <d v="2024-08-03T00:00:00"/>
    <x v="1"/>
    <x v="2"/>
    <s v="August"/>
    <x v="0"/>
    <n v="377.22"/>
  </r>
  <r>
    <x v="7"/>
    <x v="4"/>
    <x v="4"/>
    <d v="2024-07-04T00:00:00"/>
    <x v="1"/>
    <x v="2"/>
    <s v="July"/>
    <x v="0"/>
    <n v="13.37"/>
  </r>
  <r>
    <x v="8"/>
    <x v="4"/>
    <x v="4"/>
    <d v="2024-06-04T00:00:00"/>
    <x v="1"/>
    <x v="3"/>
    <s v="June"/>
    <x v="0"/>
    <n v="466.46"/>
  </r>
  <r>
    <x v="9"/>
    <x v="4"/>
    <x v="4"/>
    <d v="2024-05-05T00:00:00"/>
    <x v="1"/>
    <x v="3"/>
    <s v="May"/>
    <x v="0"/>
    <n v="221.3"/>
  </r>
  <r>
    <x v="10"/>
    <x v="4"/>
    <x v="4"/>
    <d v="2024-04-05T00:00:00"/>
    <x v="1"/>
    <x v="3"/>
    <s v="April"/>
    <x v="0"/>
    <n v="68.14"/>
  </r>
  <r>
    <x v="11"/>
    <x v="4"/>
    <x v="4"/>
    <d v="2024-03-06T00:00:00"/>
    <x v="1"/>
    <x v="4"/>
    <s v="March"/>
    <x v="0"/>
    <n v="332.5"/>
  </r>
  <r>
    <x v="12"/>
    <x v="4"/>
    <x v="4"/>
    <d v="2024-02-05T00:00:00"/>
    <x v="1"/>
    <x v="4"/>
    <s v="February"/>
    <x v="0"/>
    <n v="423.89"/>
  </r>
  <r>
    <x v="13"/>
    <x v="4"/>
    <x v="4"/>
    <d v="2024-01-06T00:00:00"/>
    <x v="1"/>
    <x v="4"/>
    <s v="January"/>
    <x v="0"/>
    <n v="487.6"/>
  </r>
  <r>
    <x v="14"/>
    <x v="4"/>
    <x v="4"/>
    <d v="2023-12-07T00:00:00"/>
    <x v="2"/>
    <x v="5"/>
    <s v="December"/>
    <x v="0"/>
    <n v="120.78"/>
  </r>
  <r>
    <x v="15"/>
    <x v="4"/>
    <x v="4"/>
    <d v="2023-11-07T00:00:00"/>
    <x v="2"/>
    <x v="5"/>
    <s v="November"/>
    <x v="0"/>
    <n v="24.71"/>
  </r>
  <r>
    <x v="16"/>
    <x v="4"/>
    <x v="4"/>
    <d v="2023-10-08T00:00:00"/>
    <x v="2"/>
    <x v="5"/>
    <s v="October"/>
    <x v="0"/>
    <n v="305.20999999999998"/>
  </r>
  <r>
    <x v="17"/>
    <x v="4"/>
    <x v="4"/>
    <d v="2023-09-08T00:00:00"/>
    <x v="2"/>
    <x v="6"/>
    <s v="September"/>
    <x v="0"/>
    <n v="71.930000000000007"/>
  </r>
  <r>
    <x v="18"/>
    <x v="4"/>
    <x v="4"/>
    <d v="2023-08-09T00:00:00"/>
    <x v="2"/>
    <x v="6"/>
    <s v="August"/>
    <x v="0"/>
    <n v="420.39"/>
  </r>
  <r>
    <x v="19"/>
    <x v="4"/>
    <x v="4"/>
    <d v="2023-07-10T00:00:00"/>
    <x v="2"/>
    <x v="6"/>
    <s v="July"/>
    <x v="0"/>
    <n v="300.23"/>
  </r>
  <r>
    <x v="20"/>
    <x v="4"/>
    <x v="4"/>
    <d v="2023-06-10T00:00:00"/>
    <x v="2"/>
    <x v="7"/>
    <s v="June"/>
    <x v="0"/>
    <n v="456.56"/>
  </r>
  <r>
    <x v="21"/>
    <x v="4"/>
    <x v="4"/>
    <d v="2023-05-11T00:00:00"/>
    <x v="2"/>
    <x v="7"/>
    <s v="May"/>
    <x v="0"/>
    <n v="333.25"/>
  </r>
  <r>
    <x v="22"/>
    <x v="4"/>
    <x v="4"/>
    <d v="2023-04-11T00:00:00"/>
    <x v="2"/>
    <x v="7"/>
    <s v="April"/>
    <x v="0"/>
    <n v="155.19999999999999"/>
  </r>
  <r>
    <x v="0"/>
    <x v="0"/>
    <x v="0"/>
    <d v="2025-03-01T00:00:00"/>
    <x v="0"/>
    <x v="0"/>
    <s v="March"/>
    <x v="1"/>
    <n v="93.56"/>
  </r>
  <r>
    <x v="1"/>
    <x v="0"/>
    <x v="0"/>
    <d v="2025-01-30T00:00:00"/>
    <x v="0"/>
    <x v="0"/>
    <s v="January"/>
    <x v="1"/>
    <n v="416.08"/>
  </r>
  <r>
    <x v="2"/>
    <x v="0"/>
    <x v="0"/>
    <d v="2024-12-31T00:00:00"/>
    <x v="1"/>
    <x v="1"/>
    <s v="December"/>
    <x v="1"/>
    <n v="285.02999999999997"/>
  </r>
  <r>
    <x v="2"/>
    <x v="0"/>
    <x v="0"/>
    <d v="2024-12-01T00:00:00"/>
    <x v="1"/>
    <x v="1"/>
    <s v="December"/>
    <x v="1"/>
    <n v="121.69"/>
  </r>
  <r>
    <x v="3"/>
    <x v="0"/>
    <x v="0"/>
    <d v="2024-11-01T00:00:00"/>
    <x v="1"/>
    <x v="1"/>
    <s v="November"/>
    <x v="1"/>
    <n v="128.61000000000001"/>
  </r>
  <r>
    <x v="4"/>
    <x v="0"/>
    <x v="0"/>
    <d v="2024-10-02T00:00:00"/>
    <x v="1"/>
    <x v="1"/>
    <s v="October"/>
    <x v="1"/>
    <n v="410.44"/>
  </r>
  <r>
    <x v="5"/>
    <x v="0"/>
    <x v="0"/>
    <d v="2024-09-02T00:00:00"/>
    <x v="1"/>
    <x v="2"/>
    <s v="September"/>
    <x v="1"/>
    <n v="375.78"/>
  </r>
  <r>
    <x v="6"/>
    <x v="0"/>
    <x v="0"/>
    <d v="2024-08-03T00:00:00"/>
    <x v="1"/>
    <x v="2"/>
    <s v="August"/>
    <x v="1"/>
    <n v="482.17"/>
  </r>
  <r>
    <x v="7"/>
    <x v="0"/>
    <x v="0"/>
    <d v="2024-07-04T00:00:00"/>
    <x v="1"/>
    <x v="2"/>
    <s v="July"/>
    <x v="1"/>
    <n v="399.94"/>
  </r>
  <r>
    <x v="8"/>
    <x v="0"/>
    <x v="0"/>
    <d v="2024-06-04T00:00:00"/>
    <x v="1"/>
    <x v="3"/>
    <s v="June"/>
    <x v="1"/>
    <n v="225.1"/>
  </r>
  <r>
    <x v="9"/>
    <x v="0"/>
    <x v="0"/>
    <d v="2024-05-05T00:00:00"/>
    <x v="1"/>
    <x v="3"/>
    <s v="May"/>
    <x v="1"/>
    <n v="105.94"/>
  </r>
  <r>
    <x v="10"/>
    <x v="0"/>
    <x v="0"/>
    <d v="2024-04-05T00:00:00"/>
    <x v="1"/>
    <x v="3"/>
    <s v="April"/>
    <x v="1"/>
    <n v="379.73"/>
  </r>
  <r>
    <x v="11"/>
    <x v="0"/>
    <x v="0"/>
    <d v="2024-03-06T00:00:00"/>
    <x v="1"/>
    <x v="4"/>
    <s v="March"/>
    <x v="1"/>
    <n v="80.069999999999993"/>
  </r>
  <r>
    <x v="12"/>
    <x v="0"/>
    <x v="0"/>
    <d v="2024-02-05T00:00:00"/>
    <x v="1"/>
    <x v="4"/>
    <s v="February"/>
    <x v="1"/>
    <n v="497.96"/>
  </r>
  <r>
    <x v="13"/>
    <x v="0"/>
    <x v="0"/>
    <d v="2024-01-06T00:00:00"/>
    <x v="1"/>
    <x v="4"/>
    <s v="January"/>
    <x v="1"/>
    <n v="380.97"/>
  </r>
  <r>
    <x v="14"/>
    <x v="0"/>
    <x v="0"/>
    <d v="2023-12-07T00:00:00"/>
    <x v="2"/>
    <x v="5"/>
    <s v="December"/>
    <x v="1"/>
    <n v="281.86"/>
  </r>
  <r>
    <x v="15"/>
    <x v="0"/>
    <x v="0"/>
    <d v="2023-11-07T00:00:00"/>
    <x v="2"/>
    <x v="5"/>
    <s v="November"/>
    <x v="1"/>
    <n v="304.95"/>
  </r>
  <r>
    <x v="16"/>
    <x v="0"/>
    <x v="0"/>
    <d v="2023-10-08T00:00:00"/>
    <x v="2"/>
    <x v="5"/>
    <s v="October"/>
    <x v="1"/>
    <n v="82.39"/>
  </r>
  <r>
    <x v="17"/>
    <x v="0"/>
    <x v="0"/>
    <d v="2023-09-08T00:00:00"/>
    <x v="2"/>
    <x v="6"/>
    <s v="September"/>
    <x v="1"/>
    <n v="129.72999999999999"/>
  </r>
  <r>
    <x v="18"/>
    <x v="0"/>
    <x v="0"/>
    <d v="2023-08-09T00:00:00"/>
    <x v="2"/>
    <x v="6"/>
    <s v="August"/>
    <x v="1"/>
    <n v="358.37"/>
  </r>
  <r>
    <x v="19"/>
    <x v="0"/>
    <x v="0"/>
    <d v="2023-07-10T00:00:00"/>
    <x v="2"/>
    <x v="6"/>
    <s v="July"/>
    <x v="1"/>
    <n v="195.82"/>
  </r>
  <r>
    <x v="20"/>
    <x v="0"/>
    <x v="0"/>
    <d v="2023-06-10T00:00:00"/>
    <x v="2"/>
    <x v="7"/>
    <s v="June"/>
    <x v="1"/>
    <n v="367.97"/>
  </r>
  <r>
    <x v="21"/>
    <x v="0"/>
    <x v="0"/>
    <d v="2023-05-11T00:00:00"/>
    <x v="2"/>
    <x v="7"/>
    <s v="May"/>
    <x v="1"/>
    <n v="415.13"/>
  </r>
  <r>
    <x v="22"/>
    <x v="0"/>
    <x v="0"/>
    <d v="2023-04-11T00:00:00"/>
    <x v="2"/>
    <x v="7"/>
    <s v="April"/>
    <x v="1"/>
    <n v="162.61000000000001"/>
  </r>
  <r>
    <x v="0"/>
    <x v="1"/>
    <x v="1"/>
    <d v="2025-03-01T00:00:00"/>
    <x v="0"/>
    <x v="0"/>
    <s v="March"/>
    <x v="1"/>
    <n v="421.5"/>
  </r>
  <r>
    <x v="1"/>
    <x v="1"/>
    <x v="1"/>
    <d v="2025-01-30T00:00:00"/>
    <x v="0"/>
    <x v="0"/>
    <s v="January"/>
    <x v="1"/>
    <n v="316.13"/>
  </r>
  <r>
    <x v="2"/>
    <x v="1"/>
    <x v="1"/>
    <d v="2024-12-31T00:00:00"/>
    <x v="1"/>
    <x v="1"/>
    <s v="December"/>
    <x v="1"/>
    <n v="269.52999999999997"/>
  </r>
  <r>
    <x v="2"/>
    <x v="1"/>
    <x v="1"/>
    <d v="2024-12-01T00:00:00"/>
    <x v="1"/>
    <x v="1"/>
    <s v="December"/>
    <x v="1"/>
    <n v="475.16"/>
  </r>
  <r>
    <x v="3"/>
    <x v="1"/>
    <x v="1"/>
    <d v="2024-11-01T00:00:00"/>
    <x v="1"/>
    <x v="1"/>
    <s v="November"/>
    <x v="1"/>
    <n v="265.44"/>
  </r>
  <r>
    <x v="4"/>
    <x v="1"/>
    <x v="1"/>
    <d v="2024-10-02T00:00:00"/>
    <x v="1"/>
    <x v="1"/>
    <s v="October"/>
    <x v="1"/>
    <n v="328.58"/>
  </r>
  <r>
    <x v="5"/>
    <x v="1"/>
    <x v="1"/>
    <d v="2024-09-02T00:00:00"/>
    <x v="1"/>
    <x v="2"/>
    <s v="September"/>
    <x v="1"/>
    <n v="205.16"/>
  </r>
  <r>
    <x v="6"/>
    <x v="1"/>
    <x v="1"/>
    <d v="2024-08-03T00:00:00"/>
    <x v="1"/>
    <x v="2"/>
    <s v="August"/>
    <x v="1"/>
    <n v="417.01"/>
  </r>
  <r>
    <x v="7"/>
    <x v="1"/>
    <x v="1"/>
    <d v="2024-07-04T00:00:00"/>
    <x v="1"/>
    <x v="2"/>
    <s v="July"/>
    <x v="1"/>
    <n v="171.24"/>
  </r>
  <r>
    <x v="8"/>
    <x v="1"/>
    <x v="1"/>
    <d v="2024-06-04T00:00:00"/>
    <x v="1"/>
    <x v="3"/>
    <s v="June"/>
    <x v="1"/>
    <n v="352.51"/>
  </r>
  <r>
    <x v="9"/>
    <x v="1"/>
    <x v="1"/>
    <d v="2024-05-05T00:00:00"/>
    <x v="1"/>
    <x v="3"/>
    <s v="May"/>
    <x v="1"/>
    <n v="95.14"/>
  </r>
  <r>
    <x v="10"/>
    <x v="1"/>
    <x v="1"/>
    <d v="2024-04-05T00:00:00"/>
    <x v="1"/>
    <x v="3"/>
    <s v="April"/>
    <x v="1"/>
    <n v="388.68"/>
  </r>
  <r>
    <x v="11"/>
    <x v="1"/>
    <x v="1"/>
    <d v="2024-03-06T00:00:00"/>
    <x v="1"/>
    <x v="4"/>
    <s v="March"/>
    <x v="1"/>
    <n v="456.8"/>
  </r>
  <r>
    <x v="12"/>
    <x v="1"/>
    <x v="1"/>
    <d v="2024-02-05T00:00:00"/>
    <x v="1"/>
    <x v="4"/>
    <s v="February"/>
    <x v="1"/>
    <n v="70.87"/>
  </r>
  <r>
    <x v="13"/>
    <x v="1"/>
    <x v="1"/>
    <d v="2024-01-06T00:00:00"/>
    <x v="1"/>
    <x v="4"/>
    <s v="January"/>
    <x v="1"/>
    <n v="89.22"/>
  </r>
  <r>
    <x v="14"/>
    <x v="1"/>
    <x v="1"/>
    <d v="2023-12-07T00:00:00"/>
    <x v="2"/>
    <x v="5"/>
    <s v="December"/>
    <x v="1"/>
    <n v="185.98"/>
  </r>
  <r>
    <x v="15"/>
    <x v="1"/>
    <x v="1"/>
    <d v="2023-11-07T00:00:00"/>
    <x v="2"/>
    <x v="5"/>
    <s v="November"/>
    <x v="1"/>
    <n v="226.59"/>
  </r>
  <r>
    <x v="16"/>
    <x v="1"/>
    <x v="1"/>
    <d v="2023-10-08T00:00:00"/>
    <x v="2"/>
    <x v="5"/>
    <s v="October"/>
    <x v="1"/>
    <n v="489.53"/>
  </r>
  <r>
    <x v="17"/>
    <x v="1"/>
    <x v="1"/>
    <d v="2023-09-08T00:00:00"/>
    <x v="2"/>
    <x v="6"/>
    <s v="September"/>
    <x v="1"/>
    <n v="165.43"/>
  </r>
  <r>
    <x v="18"/>
    <x v="1"/>
    <x v="1"/>
    <d v="2023-08-09T00:00:00"/>
    <x v="2"/>
    <x v="6"/>
    <s v="August"/>
    <x v="1"/>
    <n v="279.20999999999998"/>
  </r>
  <r>
    <x v="19"/>
    <x v="1"/>
    <x v="1"/>
    <d v="2023-07-10T00:00:00"/>
    <x v="2"/>
    <x v="6"/>
    <s v="July"/>
    <x v="1"/>
    <n v="154.69"/>
  </r>
  <r>
    <x v="20"/>
    <x v="1"/>
    <x v="1"/>
    <d v="2023-06-10T00:00:00"/>
    <x v="2"/>
    <x v="7"/>
    <s v="June"/>
    <x v="1"/>
    <n v="125.27"/>
  </r>
  <r>
    <x v="21"/>
    <x v="1"/>
    <x v="1"/>
    <d v="2023-05-11T00:00:00"/>
    <x v="2"/>
    <x v="7"/>
    <s v="May"/>
    <x v="1"/>
    <n v="178.34"/>
  </r>
  <r>
    <x v="22"/>
    <x v="1"/>
    <x v="1"/>
    <d v="2023-04-11T00:00:00"/>
    <x v="2"/>
    <x v="7"/>
    <s v="April"/>
    <x v="1"/>
    <n v="242.69"/>
  </r>
  <r>
    <x v="0"/>
    <x v="2"/>
    <x v="2"/>
    <d v="2025-03-01T00:00:00"/>
    <x v="0"/>
    <x v="0"/>
    <s v="March"/>
    <x v="1"/>
    <n v="69.66"/>
  </r>
  <r>
    <x v="1"/>
    <x v="2"/>
    <x v="2"/>
    <d v="2025-01-30T00:00:00"/>
    <x v="0"/>
    <x v="0"/>
    <s v="January"/>
    <x v="1"/>
    <n v="102.95"/>
  </r>
  <r>
    <x v="2"/>
    <x v="2"/>
    <x v="2"/>
    <d v="2024-12-31T00:00:00"/>
    <x v="1"/>
    <x v="1"/>
    <s v="December"/>
    <x v="1"/>
    <n v="134"/>
  </r>
  <r>
    <x v="2"/>
    <x v="2"/>
    <x v="2"/>
    <d v="2024-12-01T00:00:00"/>
    <x v="1"/>
    <x v="1"/>
    <s v="December"/>
    <x v="1"/>
    <n v="43.67"/>
  </r>
  <r>
    <x v="3"/>
    <x v="2"/>
    <x v="2"/>
    <d v="2024-11-01T00:00:00"/>
    <x v="1"/>
    <x v="1"/>
    <s v="November"/>
    <x v="1"/>
    <n v="200.44"/>
  </r>
  <r>
    <x v="4"/>
    <x v="2"/>
    <x v="2"/>
    <d v="2024-10-02T00:00:00"/>
    <x v="1"/>
    <x v="1"/>
    <s v="October"/>
    <x v="1"/>
    <n v="177.77"/>
  </r>
  <r>
    <x v="5"/>
    <x v="2"/>
    <x v="2"/>
    <d v="2024-09-02T00:00:00"/>
    <x v="1"/>
    <x v="2"/>
    <s v="September"/>
    <x v="1"/>
    <n v="15.41"/>
  </r>
  <r>
    <x v="6"/>
    <x v="2"/>
    <x v="2"/>
    <d v="2024-08-03T00:00:00"/>
    <x v="1"/>
    <x v="2"/>
    <s v="August"/>
    <x v="1"/>
    <n v="305.05"/>
  </r>
  <r>
    <x v="7"/>
    <x v="2"/>
    <x v="2"/>
    <d v="2024-07-04T00:00:00"/>
    <x v="1"/>
    <x v="2"/>
    <s v="July"/>
    <x v="1"/>
    <n v="287.12"/>
  </r>
  <r>
    <x v="8"/>
    <x v="2"/>
    <x v="2"/>
    <d v="2024-06-04T00:00:00"/>
    <x v="1"/>
    <x v="3"/>
    <s v="June"/>
    <x v="1"/>
    <n v="148.55000000000001"/>
  </r>
  <r>
    <x v="9"/>
    <x v="2"/>
    <x v="2"/>
    <d v="2024-05-05T00:00:00"/>
    <x v="1"/>
    <x v="3"/>
    <s v="May"/>
    <x v="1"/>
    <n v="81.03"/>
  </r>
  <r>
    <x v="10"/>
    <x v="2"/>
    <x v="2"/>
    <d v="2024-04-05T00:00:00"/>
    <x v="1"/>
    <x v="3"/>
    <s v="April"/>
    <x v="1"/>
    <n v="152.38999999999999"/>
  </r>
  <r>
    <x v="11"/>
    <x v="2"/>
    <x v="2"/>
    <d v="2024-03-06T00:00:00"/>
    <x v="1"/>
    <x v="4"/>
    <s v="March"/>
    <x v="1"/>
    <n v="226.13"/>
  </r>
  <r>
    <x v="12"/>
    <x v="2"/>
    <x v="2"/>
    <d v="2024-02-05T00:00:00"/>
    <x v="1"/>
    <x v="4"/>
    <s v="February"/>
    <x v="1"/>
    <n v="329.32"/>
  </r>
  <r>
    <x v="13"/>
    <x v="2"/>
    <x v="2"/>
    <d v="2024-01-06T00:00:00"/>
    <x v="1"/>
    <x v="4"/>
    <s v="January"/>
    <x v="1"/>
    <n v="47.77"/>
  </r>
  <r>
    <x v="14"/>
    <x v="2"/>
    <x v="2"/>
    <d v="2023-12-07T00:00:00"/>
    <x v="2"/>
    <x v="5"/>
    <s v="December"/>
    <x v="1"/>
    <n v="356.77"/>
  </r>
  <r>
    <x v="15"/>
    <x v="2"/>
    <x v="2"/>
    <d v="2023-11-07T00:00:00"/>
    <x v="2"/>
    <x v="5"/>
    <s v="November"/>
    <x v="1"/>
    <n v="270.35000000000002"/>
  </r>
  <r>
    <x v="16"/>
    <x v="2"/>
    <x v="2"/>
    <d v="2023-10-08T00:00:00"/>
    <x v="2"/>
    <x v="5"/>
    <s v="October"/>
    <x v="1"/>
    <n v="74.53"/>
  </r>
  <r>
    <x v="17"/>
    <x v="2"/>
    <x v="2"/>
    <d v="2023-09-08T00:00:00"/>
    <x v="2"/>
    <x v="6"/>
    <s v="September"/>
    <x v="1"/>
    <n v="224.88"/>
  </r>
  <r>
    <x v="18"/>
    <x v="2"/>
    <x v="2"/>
    <d v="2023-08-09T00:00:00"/>
    <x v="2"/>
    <x v="6"/>
    <s v="August"/>
    <x v="1"/>
    <n v="29.87"/>
  </r>
  <r>
    <x v="19"/>
    <x v="2"/>
    <x v="2"/>
    <d v="2023-07-10T00:00:00"/>
    <x v="2"/>
    <x v="6"/>
    <s v="July"/>
    <x v="1"/>
    <n v="229.94"/>
  </r>
  <r>
    <x v="20"/>
    <x v="2"/>
    <x v="2"/>
    <d v="2023-06-10T00:00:00"/>
    <x v="2"/>
    <x v="7"/>
    <s v="June"/>
    <x v="1"/>
    <n v="198.26"/>
  </r>
  <r>
    <x v="21"/>
    <x v="2"/>
    <x v="2"/>
    <d v="2023-05-11T00:00:00"/>
    <x v="2"/>
    <x v="7"/>
    <s v="May"/>
    <x v="1"/>
    <n v="454.03"/>
  </r>
  <r>
    <x v="22"/>
    <x v="2"/>
    <x v="2"/>
    <d v="2023-04-11T00:00:00"/>
    <x v="2"/>
    <x v="7"/>
    <s v="April"/>
    <x v="1"/>
    <n v="415.48"/>
  </r>
  <r>
    <x v="0"/>
    <x v="3"/>
    <x v="3"/>
    <d v="2025-03-01T00:00:00"/>
    <x v="0"/>
    <x v="0"/>
    <s v="March"/>
    <x v="1"/>
    <n v="356.47"/>
  </r>
  <r>
    <x v="1"/>
    <x v="3"/>
    <x v="3"/>
    <d v="2025-01-30T00:00:00"/>
    <x v="0"/>
    <x v="0"/>
    <s v="January"/>
    <x v="1"/>
    <n v="280.73"/>
  </r>
  <r>
    <x v="2"/>
    <x v="3"/>
    <x v="3"/>
    <d v="2024-12-31T00:00:00"/>
    <x v="1"/>
    <x v="1"/>
    <s v="December"/>
    <x v="1"/>
    <n v="455.87"/>
  </r>
  <r>
    <x v="2"/>
    <x v="3"/>
    <x v="3"/>
    <d v="2024-12-01T00:00:00"/>
    <x v="1"/>
    <x v="1"/>
    <s v="December"/>
    <x v="1"/>
    <n v="386.11"/>
  </r>
  <r>
    <x v="3"/>
    <x v="3"/>
    <x v="3"/>
    <d v="2024-11-01T00:00:00"/>
    <x v="1"/>
    <x v="1"/>
    <s v="November"/>
    <x v="1"/>
    <n v="19.47"/>
  </r>
  <r>
    <x v="4"/>
    <x v="3"/>
    <x v="3"/>
    <d v="2024-10-02T00:00:00"/>
    <x v="1"/>
    <x v="1"/>
    <s v="October"/>
    <x v="1"/>
    <n v="313.67"/>
  </r>
  <r>
    <x v="5"/>
    <x v="3"/>
    <x v="3"/>
    <d v="2024-09-02T00:00:00"/>
    <x v="1"/>
    <x v="2"/>
    <s v="September"/>
    <x v="1"/>
    <n v="277.95999999999998"/>
  </r>
  <r>
    <x v="6"/>
    <x v="3"/>
    <x v="3"/>
    <d v="2024-08-03T00:00:00"/>
    <x v="1"/>
    <x v="2"/>
    <s v="August"/>
    <x v="1"/>
    <n v="476.92"/>
  </r>
  <r>
    <x v="7"/>
    <x v="3"/>
    <x v="3"/>
    <d v="2024-07-04T00:00:00"/>
    <x v="1"/>
    <x v="2"/>
    <s v="July"/>
    <x v="1"/>
    <n v="378.37"/>
  </r>
  <r>
    <x v="8"/>
    <x v="3"/>
    <x v="3"/>
    <d v="2024-06-04T00:00:00"/>
    <x v="1"/>
    <x v="3"/>
    <s v="June"/>
    <x v="1"/>
    <n v="56.58"/>
  </r>
  <r>
    <x v="9"/>
    <x v="3"/>
    <x v="3"/>
    <d v="2024-05-05T00:00:00"/>
    <x v="1"/>
    <x v="3"/>
    <s v="May"/>
    <x v="1"/>
    <n v="308.72000000000003"/>
  </r>
  <r>
    <x v="10"/>
    <x v="3"/>
    <x v="3"/>
    <d v="2024-04-05T00:00:00"/>
    <x v="1"/>
    <x v="3"/>
    <s v="April"/>
    <x v="1"/>
    <n v="395.24"/>
  </r>
  <r>
    <x v="11"/>
    <x v="3"/>
    <x v="3"/>
    <d v="2024-03-06T00:00:00"/>
    <x v="1"/>
    <x v="4"/>
    <s v="March"/>
    <x v="1"/>
    <n v="316.19"/>
  </r>
  <r>
    <x v="12"/>
    <x v="3"/>
    <x v="3"/>
    <d v="2024-02-05T00:00:00"/>
    <x v="1"/>
    <x v="4"/>
    <s v="February"/>
    <x v="1"/>
    <n v="146.15"/>
  </r>
  <r>
    <x v="13"/>
    <x v="3"/>
    <x v="3"/>
    <d v="2024-01-06T00:00:00"/>
    <x v="1"/>
    <x v="4"/>
    <s v="January"/>
    <x v="1"/>
    <n v="141.03"/>
  </r>
  <r>
    <x v="14"/>
    <x v="3"/>
    <x v="3"/>
    <d v="2023-12-07T00:00:00"/>
    <x v="2"/>
    <x v="5"/>
    <s v="December"/>
    <x v="1"/>
    <n v="17.75"/>
  </r>
  <r>
    <x v="15"/>
    <x v="3"/>
    <x v="3"/>
    <d v="2023-11-07T00:00:00"/>
    <x v="2"/>
    <x v="5"/>
    <s v="November"/>
    <x v="1"/>
    <n v="438.12"/>
  </r>
  <r>
    <x v="16"/>
    <x v="3"/>
    <x v="3"/>
    <d v="2023-10-08T00:00:00"/>
    <x v="2"/>
    <x v="5"/>
    <s v="October"/>
    <x v="1"/>
    <n v="13.9"/>
  </r>
  <r>
    <x v="17"/>
    <x v="3"/>
    <x v="3"/>
    <d v="2023-09-08T00:00:00"/>
    <x v="2"/>
    <x v="6"/>
    <s v="September"/>
    <x v="1"/>
    <n v="363.75"/>
  </r>
  <r>
    <x v="18"/>
    <x v="3"/>
    <x v="3"/>
    <d v="2023-08-09T00:00:00"/>
    <x v="2"/>
    <x v="6"/>
    <s v="August"/>
    <x v="1"/>
    <n v="211.81"/>
  </r>
  <r>
    <x v="19"/>
    <x v="3"/>
    <x v="3"/>
    <d v="2023-07-10T00:00:00"/>
    <x v="2"/>
    <x v="6"/>
    <s v="July"/>
    <x v="1"/>
    <n v="237.88"/>
  </r>
  <r>
    <x v="20"/>
    <x v="3"/>
    <x v="3"/>
    <d v="2023-06-10T00:00:00"/>
    <x v="2"/>
    <x v="7"/>
    <s v="June"/>
    <x v="1"/>
    <n v="367.33"/>
  </r>
  <r>
    <x v="21"/>
    <x v="3"/>
    <x v="3"/>
    <d v="2023-05-11T00:00:00"/>
    <x v="2"/>
    <x v="7"/>
    <s v="May"/>
    <x v="1"/>
    <n v="136.53"/>
  </r>
  <r>
    <x v="22"/>
    <x v="3"/>
    <x v="3"/>
    <d v="2023-04-11T00:00:00"/>
    <x v="2"/>
    <x v="7"/>
    <s v="April"/>
    <x v="1"/>
    <n v="855.51"/>
  </r>
  <r>
    <x v="0"/>
    <x v="4"/>
    <x v="4"/>
    <d v="2025-03-01T00:00:00"/>
    <x v="0"/>
    <x v="0"/>
    <s v="March"/>
    <x v="1"/>
    <n v="63.93"/>
  </r>
  <r>
    <x v="1"/>
    <x v="4"/>
    <x v="4"/>
    <d v="2025-01-30T00:00:00"/>
    <x v="0"/>
    <x v="0"/>
    <s v="January"/>
    <x v="1"/>
    <n v="372.88"/>
  </r>
  <r>
    <x v="2"/>
    <x v="4"/>
    <x v="4"/>
    <d v="2024-12-31T00:00:00"/>
    <x v="1"/>
    <x v="1"/>
    <s v="December"/>
    <x v="1"/>
    <n v="159.97"/>
  </r>
  <r>
    <x v="2"/>
    <x v="4"/>
    <x v="4"/>
    <d v="2024-12-01T00:00:00"/>
    <x v="1"/>
    <x v="1"/>
    <s v="December"/>
    <x v="1"/>
    <n v="58.31"/>
  </r>
  <r>
    <x v="3"/>
    <x v="4"/>
    <x v="4"/>
    <d v="2024-11-01T00:00:00"/>
    <x v="1"/>
    <x v="1"/>
    <s v="November"/>
    <x v="1"/>
    <n v="466.84"/>
  </r>
  <r>
    <x v="4"/>
    <x v="4"/>
    <x v="4"/>
    <d v="2024-10-02T00:00:00"/>
    <x v="1"/>
    <x v="1"/>
    <s v="October"/>
    <x v="1"/>
    <n v="36.22"/>
  </r>
  <r>
    <x v="5"/>
    <x v="4"/>
    <x v="4"/>
    <d v="2024-09-02T00:00:00"/>
    <x v="1"/>
    <x v="2"/>
    <s v="September"/>
    <x v="1"/>
    <n v="239.48"/>
  </r>
  <r>
    <x v="6"/>
    <x v="4"/>
    <x v="4"/>
    <d v="2024-08-03T00:00:00"/>
    <x v="1"/>
    <x v="2"/>
    <s v="August"/>
    <x v="1"/>
    <n v="221.25"/>
  </r>
  <r>
    <x v="7"/>
    <x v="4"/>
    <x v="4"/>
    <d v="2024-07-04T00:00:00"/>
    <x v="1"/>
    <x v="2"/>
    <s v="July"/>
    <x v="1"/>
    <n v="114.1"/>
  </r>
  <r>
    <x v="8"/>
    <x v="4"/>
    <x v="4"/>
    <d v="2024-06-04T00:00:00"/>
    <x v="1"/>
    <x v="3"/>
    <s v="June"/>
    <x v="1"/>
    <n v="412.28"/>
  </r>
  <r>
    <x v="9"/>
    <x v="4"/>
    <x v="4"/>
    <d v="2024-05-05T00:00:00"/>
    <x v="1"/>
    <x v="3"/>
    <s v="May"/>
    <x v="1"/>
    <n v="180.28"/>
  </r>
  <r>
    <x v="10"/>
    <x v="4"/>
    <x v="4"/>
    <d v="2024-04-05T00:00:00"/>
    <x v="1"/>
    <x v="3"/>
    <s v="April"/>
    <x v="1"/>
    <n v="467.54"/>
  </r>
  <r>
    <x v="11"/>
    <x v="4"/>
    <x v="4"/>
    <d v="2024-03-06T00:00:00"/>
    <x v="1"/>
    <x v="4"/>
    <s v="March"/>
    <x v="1"/>
    <n v="44.35"/>
  </r>
  <r>
    <x v="12"/>
    <x v="4"/>
    <x v="4"/>
    <d v="2024-02-05T00:00:00"/>
    <x v="1"/>
    <x v="4"/>
    <s v="February"/>
    <x v="1"/>
    <n v="221.34"/>
  </r>
  <r>
    <x v="13"/>
    <x v="4"/>
    <x v="4"/>
    <d v="2024-01-06T00:00:00"/>
    <x v="1"/>
    <x v="4"/>
    <s v="January"/>
    <x v="1"/>
    <n v="76.38"/>
  </r>
  <r>
    <x v="14"/>
    <x v="4"/>
    <x v="4"/>
    <d v="2023-12-07T00:00:00"/>
    <x v="2"/>
    <x v="5"/>
    <s v="December"/>
    <x v="1"/>
    <n v="410.48"/>
  </r>
  <r>
    <x v="15"/>
    <x v="4"/>
    <x v="4"/>
    <d v="2023-11-07T00:00:00"/>
    <x v="2"/>
    <x v="5"/>
    <s v="November"/>
    <x v="1"/>
    <n v="227.82"/>
  </r>
  <r>
    <x v="16"/>
    <x v="4"/>
    <x v="4"/>
    <d v="2023-10-08T00:00:00"/>
    <x v="2"/>
    <x v="5"/>
    <s v="October"/>
    <x v="1"/>
    <n v="260.7"/>
  </r>
  <r>
    <x v="17"/>
    <x v="4"/>
    <x v="4"/>
    <d v="2023-09-08T00:00:00"/>
    <x v="2"/>
    <x v="6"/>
    <s v="September"/>
    <x v="1"/>
    <n v="23.64"/>
  </r>
  <r>
    <x v="18"/>
    <x v="4"/>
    <x v="4"/>
    <d v="2023-08-09T00:00:00"/>
    <x v="2"/>
    <x v="6"/>
    <s v="August"/>
    <x v="1"/>
    <n v="311.10000000000002"/>
  </r>
  <r>
    <x v="19"/>
    <x v="4"/>
    <x v="4"/>
    <d v="2023-07-10T00:00:00"/>
    <x v="2"/>
    <x v="6"/>
    <s v="July"/>
    <x v="1"/>
    <n v="350.38"/>
  </r>
  <r>
    <x v="20"/>
    <x v="4"/>
    <x v="4"/>
    <d v="2023-06-10T00:00:00"/>
    <x v="2"/>
    <x v="7"/>
    <s v="June"/>
    <x v="1"/>
    <n v="20.260000000000002"/>
  </r>
  <r>
    <x v="21"/>
    <x v="4"/>
    <x v="4"/>
    <d v="2023-05-11T00:00:00"/>
    <x v="2"/>
    <x v="7"/>
    <s v="May"/>
    <x v="1"/>
    <n v="226.6"/>
  </r>
  <r>
    <x v="22"/>
    <x v="4"/>
    <x v="4"/>
    <d v="2023-04-11T00:00:00"/>
    <x v="2"/>
    <x v="7"/>
    <s v="April"/>
    <x v="1"/>
    <n v="80.3"/>
  </r>
  <r>
    <x v="0"/>
    <x v="0"/>
    <x v="0"/>
    <d v="2025-03-01T00:00:00"/>
    <x v="0"/>
    <x v="0"/>
    <s v="March"/>
    <x v="2"/>
    <n v="41.88"/>
  </r>
  <r>
    <x v="1"/>
    <x v="0"/>
    <x v="0"/>
    <d v="2025-01-30T00:00:00"/>
    <x v="0"/>
    <x v="0"/>
    <s v="January"/>
    <x v="2"/>
    <n v="184.81"/>
  </r>
  <r>
    <x v="2"/>
    <x v="0"/>
    <x v="0"/>
    <d v="2024-12-31T00:00:00"/>
    <x v="1"/>
    <x v="1"/>
    <s v="December"/>
    <x v="2"/>
    <n v="387.77"/>
  </r>
  <r>
    <x v="2"/>
    <x v="0"/>
    <x v="0"/>
    <d v="2024-12-01T00:00:00"/>
    <x v="1"/>
    <x v="1"/>
    <s v="December"/>
    <x v="2"/>
    <n v="219.28"/>
  </r>
  <r>
    <x v="3"/>
    <x v="0"/>
    <x v="0"/>
    <d v="2024-11-01T00:00:00"/>
    <x v="1"/>
    <x v="1"/>
    <s v="November"/>
    <x v="2"/>
    <n v="339.35"/>
  </r>
  <r>
    <x v="4"/>
    <x v="0"/>
    <x v="0"/>
    <d v="2024-10-02T00:00:00"/>
    <x v="1"/>
    <x v="1"/>
    <s v="October"/>
    <x v="2"/>
    <n v="282.05"/>
  </r>
  <r>
    <x v="5"/>
    <x v="0"/>
    <x v="0"/>
    <d v="2024-09-02T00:00:00"/>
    <x v="1"/>
    <x v="2"/>
    <s v="September"/>
    <x v="2"/>
    <n v="328.32"/>
  </r>
  <r>
    <x v="6"/>
    <x v="0"/>
    <x v="0"/>
    <d v="2024-08-03T00:00:00"/>
    <x v="1"/>
    <x v="2"/>
    <s v="August"/>
    <x v="2"/>
    <n v="427.97"/>
  </r>
  <r>
    <x v="7"/>
    <x v="0"/>
    <x v="0"/>
    <d v="2024-07-04T00:00:00"/>
    <x v="1"/>
    <x v="2"/>
    <s v="July"/>
    <x v="2"/>
    <n v="446.1"/>
  </r>
  <r>
    <x v="8"/>
    <x v="0"/>
    <x v="0"/>
    <d v="2024-06-04T00:00:00"/>
    <x v="1"/>
    <x v="3"/>
    <s v="June"/>
    <x v="2"/>
    <n v="48.44"/>
  </r>
  <r>
    <x v="9"/>
    <x v="0"/>
    <x v="0"/>
    <d v="2024-05-05T00:00:00"/>
    <x v="1"/>
    <x v="3"/>
    <s v="May"/>
    <x v="2"/>
    <n v="43.99"/>
  </r>
  <r>
    <x v="10"/>
    <x v="0"/>
    <x v="0"/>
    <d v="2024-04-05T00:00:00"/>
    <x v="1"/>
    <x v="3"/>
    <s v="April"/>
    <x v="2"/>
    <n v="60.53"/>
  </r>
  <r>
    <x v="11"/>
    <x v="0"/>
    <x v="0"/>
    <d v="2024-03-06T00:00:00"/>
    <x v="1"/>
    <x v="4"/>
    <s v="March"/>
    <x v="2"/>
    <n v="383.14"/>
  </r>
  <r>
    <x v="12"/>
    <x v="0"/>
    <x v="0"/>
    <d v="2024-02-05T00:00:00"/>
    <x v="1"/>
    <x v="4"/>
    <s v="February"/>
    <x v="2"/>
    <n v="351.49"/>
  </r>
  <r>
    <x v="13"/>
    <x v="0"/>
    <x v="0"/>
    <d v="2024-01-06T00:00:00"/>
    <x v="1"/>
    <x v="4"/>
    <s v="January"/>
    <x v="2"/>
    <n v="195.15"/>
  </r>
  <r>
    <x v="14"/>
    <x v="0"/>
    <x v="0"/>
    <d v="2023-12-07T00:00:00"/>
    <x v="2"/>
    <x v="5"/>
    <s v="December"/>
    <x v="2"/>
    <n v="54.59"/>
  </r>
  <r>
    <x v="15"/>
    <x v="0"/>
    <x v="0"/>
    <d v="2023-11-07T00:00:00"/>
    <x v="2"/>
    <x v="5"/>
    <s v="November"/>
    <x v="2"/>
    <n v="119.69"/>
  </r>
  <r>
    <x v="16"/>
    <x v="0"/>
    <x v="0"/>
    <d v="2023-10-08T00:00:00"/>
    <x v="2"/>
    <x v="5"/>
    <s v="October"/>
    <x v="2"/>
    <n v="75.23"/>
  </r>
  <r>
    <x v="17"/>
    <x v="0"/>
    <x v="0"/>
    <d v="2023-09-08T00:00:00"/>
    <x v="2"/>
    <x v="6"/>
    <s v="September"/>
    <x v="2"/>
    <n v="254.14"/>
  </r>
  <r>
    <x v="18"/>
    <x v="0"/>
    <x v="0"/>
    <d v="2023-08-09T00:00:00"/>
    <x v="2"/>
    <x v="6"/>
    <s v="August"/>
    <x v="2"/>
    <n v="107.76"/>
  </r>
  <r>
    <x v="19"/>
    <x v="0"/>
    <x v="0"/>
    <d v="2023-07-10T00:00:00"/>
    <x v="2"/>
    <x v="6"/>
    <s v="July"/>
    <x v="2"/>
    <n v="463.96"/>
  </r>
  <r>
    <x v="20"/>
    <x v="0"/>
    <x v="0"/>
    <d v="2023-06-10T00:00:00"/>
    <x v="2"/>
    <x v="7"/>
    <s v="June"/>
    <x v="2"/>
    <n v="349.92"/>
  </r>
  <r>
    <x v="21"/>
    <x v="0"/>
    <x v="0"/>
    <d v="2023-05-11T00:00:00"/>
    <x v="2"/>
    <x v="7"/>
    <s v="May"/>
    <x v="2"/>
    <n v="479.95"/>
  </r>
  <r>
    <x v="22"/>
    <x v="0"/>
    <x v="0"/>
    <d v="2023-04-11T00:00:00"/>
    <x v="2"/>
    <x v="7"/>
    <s v="April"/>
    <x v="2"/>
    <n v="121.42"/>
  </r>
  <r>
    <x v="0"/>
    <x v="1"/>
    <x v="1"/>
    <d v="2025-03-01T00:00:00"/>
    <x v="0"/>
    <x v="0"/>
    <s v="March"/>
    <x v="2"/>
    <n v="434.83"/>
  </r>
  <r>
    <x v="1"/>
    <x v="1"/>
    <x v="1"/>
    <d v="2025-01-30T00:00:00"/>
    <x v="0"/>
    <x v="0"/>
    <s v="January"/>
    <x v="2"/>
    <n v="174.57"/>
  </r>
  <r>
    <x v="2"/>
    <x v="1"/>
    <x v="1"/>
    <d v="2024-12-31T00:00:00"/>
    <x v="1"/>
    <x v="1"/>
    <s v="December"/>
    <x v="2"/>
    <n v="409.38"/>
  </r>
  <r>
    <x v="2"/>
    <x v="1"/>
    <x v="1"/>
    <d v="2024-12-01T00:00:00"/>
    <x v="1"/>
    <x v="1"/>
    <s v="December"/>
    <x v="2"/>
    <n v="204.36"/>
  </r>
  <r>
    <x v="3"/>
    <x v="1"/>
    <x v="1"/>
    <d v="2024-11-01T00:00:00"/>
    <x v="1"/>
    <x v="1"/>
    <s v="November"/>
    <x v="2"/>
    <n v="52.49"/>
  </r>
  <r>
    <x v="4"/>
    <x v="1"/>
    <x v="1"/>
    <d v="2024-10-02T00:00:00"/>
    <x v="1"/>
    <x v="1"/>
    <s v="October"/>
    <x v="2"/>
    <n v="188.7"/>
  </r>
  <r>
    <x v="5"/>
    <x v="1"/>
    <x v="1"/>
    <d v="2024-09-02T00:00:00"/>
    <x v="1"/>
    <x v="2"/>
    <s v="September"/>
    <x v="2"/>
    <n v="54.93"/>
  </r>
  <r>
    <x v="6"/>
    <x v="1"/>
    <x v="1"/>
    <d v="2024-08-03T00:00:00"/>
    <x v="1"/>
    <x v="2"/>
    <s v="August"/>
    <x v="2"/>
    <n v="68.97"/>
  </r>
  <r>
    <x v="7"/>
    <x v="1"/>
    <x v="1"/>
    <d v="2024-07-04T00:00:00"/>
    <x v="1"/>
    <x v="2"/>
    <s v="July"/>
    <x v="2"/>
    <n v="466.48"/>
  </r>
  <r>
    <x v="8"/>
    <x v="1"/>
    <x v="1"/>
    <d v="2024-06-04T00:00:00"/>
    <x v="1"/>
    <x v="3"/>
    <s v="June"/>
    <x v="2"/>
    <n v="102.72"/>
  </r>
  <r>
    <x v="9"/>
    <x v="1"/>
    <x v="1"/>
    <d v="2024-05-05T00:00:00"/>
    <x v="1"/>
    <x v="3"/>
    <s v="May"/>
    <x v="2"/>
    <n v="387.72"/>
  </r>
  <r>
    <x v="10"/>
    <x v="1"/>
    <x v="1"/>
    <d v="2024-04-05T00:00:00"/>
    <x v="1"/>
    <x v="3"/>
    <s v="April"/>
    <x v="2"/>
    <n v="122.73"/>
  </r>
  <r>
    <x v="11"/>
    <x v="1"/>
    <x v="1"/>
    <d v="2024-03-06T00:00:00"/>
    <x v="1"/>
    <x v="4"/>
    <s v="March"/>
    <x v="2"/>
    <n v="484.08"/>
  </r>
  <r>
    <x v="12"/>
    <x v="1"/>
    <x v="1"/>
    <d v="2024-02-05T00:00:00"/>
    <x v="1"/>
    <x v="4"/>
    <s v="February"/>
    <x v="2"/>
    <n v="449.15"/>
  </r>
  <r>
    <x v="13"/>
    <x v="1"/>
    <x v="1"/>
    <d v="2024-01-06T00:00:00"/>
    <x v="1"/>
    <x v="4"/>
    <s v="January"/>
    <x v="2"/>
    <n v="20.22"/>
  </r>
  <r>
    <x v="14"/>
    <x v="1"/>
    <x v="1"/>
    <d v="2023-12-07T00:00:00"/>
    <x v="2"/>
    <x v="5"/>
    <s v="December"/>
    <x v="2"/>
    <n v="198.09"/>
  </r>
  <r>
    <x v="15"/>
    <x v="1"/>
    <x v="1"/>
    <d v="2023-11-07T00:00:00"/>
    <x v="2"/>
    <x v="5"/>
    <s v="November"/>
    <x v="2"/>
    <n v="172.14"/>
  </r>
  <r>
    <x v="16"/>
    <x v="1"/>
    <x v="1"/>
    <d v="2023-10-08T00:00:00"/>
    <x v="2"/>
    <x v="5"/>
    <s v="October"/>
    <x v="2"/>
    <n v="193.41"/>
  </r>
  <r>
    <x v="17"/>
    <x v="1"/>
    <x v="1"/>
    <d v="2023-09-08T00:00:00"/>
    <x v="2"/>
    <x v="6"/>
    <s v="September"/>
    <x v="2"/>
    <n v="435.76"/>
  </r>
  <r>
    <x v="18"/>
    <x v="1"/>
    <x v="1"/>
    <d v="2023-08-09T00:00:00"/>
    <x v="2"/>
    <x v="6"/>
    <s v="August"/>
    <x v="2"/>
    <n v="375.97"/>
  </r>
  <r>
    <x v="19"/>
    <x v="1"/>
    <x v="1"/>
    <d v="2023-07-10T00:00:00"/>
    <x v="2"/>
    <x v="6"/>
    <s v="July"/>
    <x v="2"/>
    <n v="398.77"/>
  </r>
  <r>
    <x v="20"/>
    <x v="1"/>
    <x v="1"/>
    <d v="2023-06-10T00:00:00"/>
    <x v="2"/>
    <x v="7"/>
    <s v="June"/>
    <x v="2"/>
    <n v="435.94"/>
  </r>
  <r>
    <x v="21"/>
    <x v="1"/>
    <x v="1"/>
    <d v="2023-05-11T00:00:00"/>
    <x v="2"/>
    <x v="7"/>
    <s v="May"/>
    <x v="2"/>
    <n v="312.41000000000003"/>
  </r>
  <r>
    <x v="22"/>
    <x v="1"/>
    <x v="1"/>
    <d v="2023-04-11T00:00:00"/>
    <x v="2"/>
    <x v="7"/>
    <s v="April"/>
    <x v="2"/>
    <n v="197.44"/>
  </r>
  <r>
    <x v="0"/>
    <x v="2"/>
    <x v="2"/>
    <d v="2025-03-01T00:00:00"/>
    <x v="0"/>
    <x v="0"/>
    <s v="March"/>
    <x v="2"/>
    <n v="244.33"/>
  </r>
  <r>
    <x v="1"/>
    <x v="2"/>
    <x v="2"/>
    <d v="2025-01-30T00:00:00"/>
    <x v="0"/>
    <x v="0"/>
    <s v="January"/>
    <x v="2"/>
    <n v="313.27999999999997"/>
  </r>
  <r>
    <x v="2"/>
    <x v="2"/>
    <x v="2"/>
    <d v="2024-12-31T00:00:00"/>
    <x v="1"/>
    <x v="1"/>
    <s v="December"/>
    <x v="2"/>
    <n v="392.77"/>
  </r>
  <r>
    <x v="2"/>
    <x v="2"/>
    <x v="2"/>
    <d v="2024-12-01T00:00:00"/>
    <x v="1"/>
    <x v="1"/>
    <s v="December"/>
    <x v="2"/>
    <n v="217.91"/>
  </r>
  <r>
    <x v="3"/>
    <x v="2"/>
    <x v="2"/>
    <d v="2024-11-01T00:00:00"/>
    <x v="1"/>
    <x v="1"/>
    <s v="November"/>
    <x v="2"/>
    <n v="90.21"/>
  </r>
  <r>
    <x v="4"/>
    <x v="2"/>
    <x v="2"/>
    <d v="2024-10-02T00:00:00"/>
    <x v="1"/>
    <x v="1"/>
    <s v="October"/>
    <x v="2"/>
    <n v="212.57"/>
  </r>
  <r>
    <x v="5"/>
    <x v="2"/>
    <x v="2"/>
    <d v="2024-09-02T00:00:00"/>
    <x v="1"/>
    <x v="2"/>
    <s v="September"/>
    <x v="2"/>
    <n v="377.28"/>
  </r>
  <r>
    <x v="6"/>
    <x v="2"/>
    <x v="2"/>
    <d v="2024-08-03T00:00:00"/>
    <x v="1"/>
    <x v="2"/>
    <s v="August"/>
    <x v="2"/>
    <n v="21.24"/>
  </r>
  <r>
    <x v="7"/>
    <x v="2"/>
    <x v="2"/>
    <d v="2024-07-04T00:00:00"/>
    <x v="1"/>
    <x v="2"/>
    <s v="July"/>
    <x v="2"/>
    <n v="490.03"/>
  </r>
  <r>
    <x v="8"/>
    <x v="2"/>
    <x v="2"/>
    <d v="2024-06-04T00:00:00"/>
    <x v="1"/>
    <x v="3"/>
    <s v="June"/>
    <x v="2"/>
    <n v="31.85"/>
  </r>
  <r>
    <x v="9"/>
    <x v="2"/>
    <x v="2"/>
    <d v="2024-05-05T00:00:00"/>
    <x v="1"/>
    <x v="3"/>
    <s v="May"/>
    <x v="2"/>
    <n v="365.33"/>
  </r>
  <r>
    <x v="10"/>
    <x v="2"/>
    <x v="2"/>
    <d v="2024-04-05T00:00:00"/>
    <x v="1"/>
    <x v="3"/>
    <s v="April"/>
    <x v="2"/>
    <n v="395.62"/>
  </r>
  <r>
    <x v="11"/>
    <x v="2"/>
    <x v="2"/>
    <d v="2024-03-06T00:00:00"/>
    <x v="1"/>
    <x v="4"/>
    <s v="March"/>
    <x v="2"/>
    <n v="105.85"/>
  </r>
  <r>
    <x v="12"/>
    <x v="2"/>
    <x v="2"/>
    <d v="2024-02-05T00:00:00"/>
    <x v="1"/>
    <x v="4"/>
    <s v="February"/>
    <x v="2"/>
    <n v="163.89"/>
  </r>
  <r>
    <x v="13"/>
    <x v="2"/>
    <x v="2"/>
    <d v="2024-01-06T00:00:00"/>
    <x v="1"/>
    <x v="4"/>
    <s v="January"/>
    <x v="2"/>
    <n v="176.79"/>
  </r>
  <r>
    <x v="14"/>
    <x v="2"/>
    <x v="2"/>
    <d v="2023-12-07T00:00:00"/>
    <x v="2"/>
    <x v="5"/>
    <s v="December"/>
    <x v="2"/>
    <n v="486.66"/>
  </r>
  <r>
    <x v="15"/>
    <x v="2"/>
    <x v="2"/>
    <d v="2023-11-07T00:00:00"/>
    <x v="2"/>
    <x v="5"/>
    <s v="November"/>
    <x v="2"/>
    <n v="420.69"/>
  </r>
  <r>
    <x v="16"/>
    <x v="2"/>
    <x v="2"/>
    <d v="2023-10-08T00:00:00"/>
    <x v="2"/>
    <x v="5"/>
    <s v="October"/>
    <x v="2"/>
    <n v="124.75"/>
  </r>
  <r>
    <x v="17"/>
    <x v="2"/>
    <x v="2"/>
    <d v="2023-09-08T00:00:00"/>
    <x v="2"/>
    <x v="6"/>
    <s v="September"/>
    <x v="2"/>
    <n v="117.07"/>
  </r>
  <r>
    <x v="18"/>
    <x v="2"/>
    <x v="2"/>
    <d v="2023-08-09T00:00:00"/>
    <x v="2"/>
    <x v="6"/>
    <s v="August"/>
    <x v="2"/>
    <n v="437.08"/>
  </r>
  <r>
    <x v="19"/>
    <x v="2"/>
    <x v="2"/>
    <d v="2023-07-10T00:00:00"/>
    <x v="2"/>
    <x v="6"/>
    <s v="July"/>
    <x v="2"/>
    <n v="51.35"/>
  </r>
  <r>
    <x v="20"/>
    <x v="2"/>
    <x v="2"/>
    <d v="2023-06-10T00:00:00"/>
    <x v="2"/>
    <x v="7"/>
    <s v="June"/>
    <x v="2"/>
    <n v="29.11"/>
  </r>
  <r>
    <x v="21"/>
    <x v="2"/>
    <x v="2"/>
    <d v="2023-05-11T00:00:00"/>
    <x v="2"/>
    <x v="7"/>
    <s v="May"/>
    <x v="2"/>
    <n v="38.25"/>
  </r>
  <r>
    <x v="22"/>
    <x v="2"/>
    <x v="2"/>
    <d v="2023-04-11T00:00:00"/>
    <x v="2"/>
    <x v="7"/>
    <s v="April"/>
    <x v="2"/>
    <n v="384.62"/>
  </r>
  <r>
    <x v="0"/>
    <x v="3"/>
    <x v="3"/>
    <d v="2025-03-01T00:00:00"/>
    <x v="0"/>
    <x v="0"/>
    <s v="March"/>
    <x v="2"/>
    <n v="34.61"/>
  </r>
  <r>
    <x v="1"/>
    <x v="3"/>
    <x v="3"/>
    <d v="2025-01-30T00:00:00"/>
    <x v="0"/>
    <x v="0"/>
    <s v="January"/>
    <x v="2"/>
    <n v="264.88"/>
  </r>
  <r>
    <x v="2"/>
    <x v="3"/>
    <x v="3"/>
    <d v="2024-12-31T00:00:00"/>
    <x v="1"/>
    <x v="1"/>
    <s v="December"/>
    <x v="2"/>
    <n v="194.89"/>
  </r>
  <r>
    <x v="2"/>
    <x v="3"/>
    <x v="3"/>
    <d v="2024-12-01T00:00:00"/>
    <x v="1"/>
    <x v="1"/>
    <s v="December"/>
    <x v="2"/>
    <n v="214.09"/>
  </r>
  <r>
    <x v="3"/>
    <x v="3"/>
    <x v="3"/>
    <d v="2024-11-01T00:00:00"/>
    <x v="1"/>
    <x v="1"/>
    <s v="November"/>
    <x v="2"/>
    <n v="70.94"/>
  </r>
  <r>
    <x v="4"/>
    <x v="3"/>
    <x v="3"/>
    <d v="2024-10-02T00:00:00"/>
    <x v="1"/>
    <x v="1"/>
    <s v="October"/>
    <x v="2"/>
    <n v="449.08"/>
  </r>
  <r>
    <x v="5"/>
    <x v="3"/>
    <x v="3"/>
    <d v="2024-09-02T00:00:00"/>
    <x v="1"/>
    <x v="2"/>
    <s v="September"/>
    <x v="2"/>
    <n v="98.35"/>
  </r>
  <r>
    <x v="6"/>
    <x v="3"/>
    <x v="3"/>
    <d v="2024-08-03T00:00:00"/>
    <x v="1"/>
    <x v="2"/>
    <s v="August"/>
    <x v="2"/>
    <n v="483.86"/>
  </r>
  <r>
    <x v="7"/>
    <x v="3"/>
    <x v="3"/>
    <d v="2024-07-04T00:00:00"/>
    <x v="1"/>
    <x v="2"/>
    <s v="July"/>
    <x v="2"/>
    <n v="122.06"/>
  </r>
  <r>
    <x v="8"/>
    <x v="3"/>
    <x v="3"/>
    <d v="2024-06-04T00:00:00"/>
    <x v="1"/>
    <x v="3"/>
    <s v="June"/>
    <x v="2"/>
    <n v="415.11"/>
  </r>
  <r>
    <x v="9"/>
    <x v="3"/>
    <x v="3"/>
    <d v="2024-05-05T00:00:00"/>
    <x v="1"/>
    <x v="3"/>
    <s v="May"/>
    <x v="2"/>
    <n v="449.06"/>
  </r>
  <r>
    <x v="10"/>
    <x v="3"/>
    <x v="3"/>
    <d v="2024-04-05T00:00:00"/>
    <x v="1"/>
    <x v="3"/>
    <s v="April"/>
    <x v="2"/>
    <n v="369.88"/>
  </r>
  <r>
    <x v="11"/>
    <x v="3"/>
    <x v="3"/>
    <d v="2024-03-06T00:00:00"/>
    <x v="1"/>
    <x v="4"/>
    <s v="March"/>
    <x v="2"/>
    <n v="290.16000000000003"/>
  </r>
  <r>
    <x v="12"/>
    <x v="3"/>
    <x v="3"/>
    <d v="2024-02-05T00:00:00"/>
    <x v="1"/>
    <x v="4"/>
    <s v="February"/>
    <x v="2"/>
    <n v="145.4"/>
  </r>
  <r>
    <x v="13"/>
    <x v="3"/>
    <x v="3"/>
    <d v="2024-01-06T00:00:00"/>
    <x v="1"/>
    <x v="4"/>
    <s v="January"/>
    <x v="2"/>
    <n v="17.399999999999999"/>
  </r>
  <r>
    <x v="14"/>
    <x v="3"/>
    <x v="3"/>
    <d v="2023-12-07T00:00:00"/>
    <x v="2"/>
    <x v="5"/>
    <s v="December"/>
    <x v="2"/>
    <n v="47.8"/>
  </r>
  <r>
    <x v="15"/>
    <x v="3"/>
    <x v="3"/>
    <d v="2023-11-07T00:00:00"/>
    <x v="2"/>
    <x v="5"/>
    <s v="November"/>
    <x v="2"/>
    <n v="322.60000000000002"/>
  </r>
  <r>
    <x v="16"/>
    <x v="3"/>
    <x v="3"/>
    <d v="2023-10-08T00:00:00"/>
    <x v="2"/>
    <x v="5"/>
    <s v="October"/>
    <x v="2"/>
    <n v="463.03"/>
  </r>
  <r>
    <x v="17"/>
    <x v="3"/>
    <x v="3"/>
    <d v="2023-09-08T00:00:00"/>
    <x v="2"/>
    <x v="6"/>
    <s v="September"/>
    <x v="2"/>
    <n v="198.55"/>
  </r>
  <r>
    <x v="18"/>
    <x v="3"/>
    <x v="3"/>
    <d v="2023-08-09T00:00:00"/>
    <x v="2"/>
    <x v="6"/>
    <s v="August"/>
    <x v="2"/>
    <n v="379.26"/>
  </r>
  <r>
    <x v="19"/>
    <x v="3"/>
    <x v="3"/>
    <d v="2023-07-10T00:00:00"/>
    <x v="2"/>
    <x v="6"/>
    <s v="July"/>
    <x v="2"/>
    <n v="438.34"/>
  </r>
  <r>
    <x v="20"/>
    <x v="3"/>
    <x v="3"/>
    <d v="2023-06-10T00:00:00"/>
    <x v="2"/>
    <x v="7"/>
    <s v="June"/>
    <x v="2"/>
    <n v="308.12"/>
  </r>
  <r>
    <x v="21"/>
    <x v="3"/>
    <x v="3"/>
    <d v="2023-05-11T00:00:00"/>
    <x v="2"/>
    <x v="7"/>
    <s v="May"/>
    <x v="2"/>
    <n v="306.64999999999998"/>
  </r>
  <r>
    <x v="22"/>
    <x v="3"/>
    <x v="3"/>
    <d v="2023-04-11T00:00:00"/>
    <x v="2"/>
    <x v="7"/>
    <s v="April"/>
    <x v="2"/>
    <n v="236.93"/>
  </r>
  <r>
    <x v="0"/>
    <x v="4"/>
    <x v="4"/>
    <d v="2025-03-01T00:00:00"/>
    <x v="0"/>
    <x v="0"/>
    <s v="March"/>
    <x v="2"/>
    <n v="463.27"/>
  </r>
  <r>
    <x v="1"/>
    <x v="4"/>
    <x v="4"/>
    <d v="2025-01-30T00:00:00"/>
    <x v="0"/>
    <x v="0"/>
    <s v="January"/>
    <x v="2"/>
    <n v="56.51"/>
  </r>
  <r>
    <x v="2"/>
    <x v="4"/>
    <x v="4"/>
    <d v="2024-12-31T00:00:00"/>
    <x v="1"/>
    <x v="1"/>
    <s v="December"/>
    <x v="2"/>
    <n v="280.42"/>
  </r>
  <r>
    <x v="2"/>
    <x v="4"/>
    <x v="4"/>
    <d v="2024-12-01T00:00:00"/>
    <x v="1"/>
    <x v="1"/>
    <s v="December"/>
    <x v="2"/>
    <n v="416.36"/>
  </r>
  <r>
    <x v="3"/>
    <x v="4"/>
    <x v="4"/>
    <d v="2024-11-01T00:00:00"/>
    <x v="1"/>
    <x v="1"/>
    <s v="November"/>
    <x v="2"/>
    <n v="373.39"/>
  </r>
  <r>
    <x v="4"/>
    <x v="4"/>
    <x v="4"/>
    <d v="2024-10-02T00:00:00"/>
    <x v="1"/>
    <x v="1"/>
    <s v="October"/>
    <x v="2"/>
    <n v="194.5"/>
  </r>
  <r>
    <x v="5"/>
    <x v="4"/>
    <x v="4"/>
    <d v="2024-09-02T00:00:00"/>
    <x v="1"/>
    <x v="2"/>
    <s v="September"/>
    <x v="2"/>
    <n v="389.04"/>
  </r>
  <r>
    <x v="6"/>
    <x v="4"/>
    <x v="4"/>
    <d v="2024-08-03T00:00:00"/>
    <x v="1"/>
    <x v="2"/>
    <s v="August"/>
    <x v="2"/>
    <n v="52.9"/>
  </r>
  <r>
    <x v="7"/>
    <x v="4"/>
    <x v="4"/>
    <d v="2024-07-04T00:00:00"/>
    <x v="1"/>
    <x v="2"/>
    <s v="July"/>
    <x v="2"/>
    <n v="335.13"/>
  </r>
  <r>
    <x v="8"/>
    <x v="4"/>
    <x v="4"/>
    <d v="2024-06-04T00:00:00"/>
    <x v="1"/>
    <x v="3"/>
    <s v="June"/>
    <x v="2"/>
    <n v="287.64"/>
  </r>
  <r>
    <x v="9"/>
    <x v="4"/>
    <x v="4"/>
    <d v="2024-05-05T00:00:00"/>
    <x v="1"/>
    <x v="3"/>
    <s v="May"/>
    <x v="2"/>
    <n v="34.67"/>
  </r>
  <r>
    <x v="10"/>
    <x v="4"/>
    <x v="4"/>
    <d v="2024-04-05T00:00:00"/>
    <x v="1"/>
    <x v="3"/>
    <s v="April"/>
    <x v="2"/>
    <n v="345.09"/>
  </r>
  <r>
    <x v="11"/>
    <x v="4"/>
    <x v="4"/>
    <d v="2024-03-06T00:00:00"/>
    <x v="1"/>
    <x v="4"/>
    <s v="March"/>
    <x v="2"/>
    <n v="203.68"/>
  </r>
  <r>
    <x v="12"/>
    <x v="4"/>
    <x v="4"/>
    <d v="2024-02-05T00:00:00"/>
    <x v="1"/>
    <x v="4"/>
    <s v="February"/>
    <x v="2"/>
    <n v="195.73"/>
  </r>
  <r>
    <x v="13"/>
    <x v="4"/>
    <x v="4"/>
    <d v="2024-01-06T00:00:00"/>
    <x v="1"/>
    <x v="4"/>
    <s v="January"/>
    <x v="2"/>
    <n v="123.42"/>
  </r>
  <r>
    <x v="14"/>
    <x v="4"/>
    <x v="4"/>
    <d v="2023-12-07T00:00:00"/>
    <x v="2"/>
    <x v="5"/>
    <s v="December"/>
    <x v="2"/>
    <n v="465.9"/>
  </r>
  <r>
    <x v="15"/>
    <x v="4"/>
    <x v="4"/>
    <d v="2023-11-07T00:00:00"/>
    <x v="2"/>
    <x v="5"/>
    <s v="November"/>
    <x v="2"/>
    <n v="257.26"/>
  </r>
  <r>
    <x v="16"/>
    <x v="4"/>
    <x v="4"/>
    <d v="2023-10-08T00:00:00"/>
    <x v="2"/>
    <x v="5"/>
    <s v="October"/>
    <x v="2"/>
    <n v="39.89"/>
  </r>
  <r>
    <x v="17"/>
    <x v="4"/>
    <x v="4"/>
    <d v="2023-09-08T00:00:00"/>
    <x v="2"/>
    <x v="6"/>
    <s v="September"/>
    <x v="2"/>
    <n v="315.14"/>
  </r>
  <r>
    <x v="18"/>
    <x v="4"/>
    <x v="4"/>
    <d v="2023-08-09T00:00:00"/>
    <x v="2"/>
    <x v="6"/>
    <s v="August"/>
    <x v="2"/>
    <n v="294.79000000000002"/>
  </r>
  <r>
    <x v="19"/>
    <x v="4"/>
    <x v="4"/>
    <d v="2023-07-10T00:00:00"/>
    <x v="2"/>
    <x v="6"/>
    <s v="July"/>
    <x v="2"/>
    <n v="188.69"/>
  </r>
  <r>
    <x v="20"/>
    <x v="4"/>
    <x v="4"/>
    <d v="2023-06-10T00:00:00"/>
    <x v="2"/>
    <x v="7"/>
    <s v="June"/>
    <x v="2"/>
    <n v="164.73"/>
  </r>
  <r>
    <x v="21"/>
    <x v="4"/>
    <x v="4"/>
    <d v="2023-05-11T00:00:00"/>
    <x v="2"/>
    <x v="7"/>
    <s v="May"/>
    <x v="2"/>
    <n v="327.63"/>
  </r>
  <r>
    <x v="22"/>
    <x v="4"/>
    <x v="4"/>
    <d v="2023-04-11T00:00:00"/>
    <x v="2"/>
    <x v="7"/>
    <s v="April"/>
    <x v="2"/>
    <n v="84.21"/>
  </r>
  <r>
    <x v="0"/>
    <x v="0"/>
    <x v="0"/>
    <d v="2025-03-01T00:00:00"/>
    <x v="0"/>
    <x v="0"/>
    <s v="March"/>
    <x v="3"/>
    <n v="474.95"/>
  </r>
  <r>
    <x v="1"/>
    <x v="0"/>
    <x v="0"/>
    <d v="2025-01-30T00:00:00"/>
    <x v="0"/>
    <x v="0"/>
    <s v="January"/>
    <x v="3"/>
    <n v="147.66"/>
  </r>
  <r>
    <x v="2"/>
    <x v="0"/>
    <x v="0"/>
    <d v="2024-12-31T00:00:00"/>
    <x v="1"/>
    <x v="1"/>
    <s v="December"/>
    <x v="3"/>
    <n v="251.96"/>
  </r>
  <r>
    <x v="2"/>
    <x v="0"/>
    <x v="0"/>
    <d v="2024-12-01T00:00:00"/>
    <x v="1"/>
    <x v="1"/>
    <s v="December"/>
    <x v="3"/>
    <n v="410.83"/>
  </r>
  <r>
    <x v="3"/>
    <x v="0"/>
    <x v="0"/>
    <d v="2024-11-01T00:00:00"/>
    <x v="1"/>
    <x v="1"/>
    <s v="November"/>
    <x v="3"/>
    <n v="383.19"/>
  </r>
  <r>
    <x v="4"/>
    <x v="0"/>
    <x v="0"/>
    <d v="2024-10-02T00:00:00"/>
    <x v="1"/>
    <x v="1"/>
    <s v="October"/>
    <x v="3"/>
    <n v="269.52999999999997"/>
  </r>
  <r>
    <x v="5"/>
    <x v="0"/>
    <x v="0"/>
    <d v="2024-09-02T00:00:00"/>
    <x v="1"/>
    <x v="2"/>
    <s v="September"/>
    <x v="3"/>
    <n v="426.12"/>
  </r>
  <r>
    <x v="6"/>
    <x v="0"/>
    <x v="0"/>
    <d v="2024-08-03T00:00:00"/>
    <x v="1"/>
    <x v="2"/>
    <s v="August"/>
    <x v="3"/>
    <n v="154.28"/>
  </r>
  <r>
    <x v="7"/>
    <x v="0"/>
    <x v="0"/>
    <d v="2024-07-04T00:00:00"/>
    <x v="1"/>
    <x v="2"/>
    <s v="July"/>
    <x v="3"/>
    <n v="175.62"/>
  </r>
  <r>
    <x v="8"/>
    <x v="0"/>
    <x v="0"/>
    <d v="2024-06-04T00:00:00"/>
    <x v="1"/>
    <x v="3"/>
    <s v="June"/>
    <x v="3"/>
    <n v="22.42"/>
  </r>
  <r>
    <x v="9"/>
    <x v="0"/>
    <x v="0"/>
    <d v="2024-05-05T00:00:00"/>
    <x v="1"/>
    <x v="3"/>
    <s v="May"/>
    <x v="3"/>
    <n v="59.38"/>
  </r>
  <r>
    <x v="10"/>
    <x v="0"/>
    <x v="0"/>
    <d v="2024-04-05T00:00:00"/>
    <x v="1"/>
    <x v="3"/>
    <s v="April"/>
    <x v="3"/>
    <n v="452.25"/>
  </r>
  <r>
    <x v="11"/>
    <x v="0"/>
    <x v="0"/>
    <d v="2024-03-06T00:00:00"/>
    <x v="1"/>
    <x v="4"/>
    <s v="March"/>
    <x v="3"/>
    <n v="312.93"/>
  </r>
  <r>
    <x v="12"/>
    <x v="0"/>
    <x v="0"/>
    <d v="2024-02-05T00:00:00"/>
    <x v="1"/>
    <x v="4"/>
    <s v="February"/>
    <x v="3"/>
    <n v="198.26"/>
  </r>
  <r>
    <x v="13"/>
    <x v="0"/>
    <x v="0"/>
    <d v="2024-01-06T00:00:00"/>
    <x v="1"/>
    <x v="4"/>
    <s v="January"/>
    <x v="3"/>
    <n v="128.13"/>
  </r>
  <r>
    <x v="14"/>
    <x v="0"/>
    <x v="0"/>
    <d v="2023-12-07T00:00:00"/>
    <x v="2"/>
    <x v="5"/>
    <s v="December"/>
    <x v="3"/>
    <n v="365.93"/>
  </r>
  <r>
    <x v="15"/>
    <x v="0"/>
    <x v="0"/>
    <d v="2023-11-07T00:00:00"/>
    <x v="2"/>
    <x v="5"/>
    <s v="November"/>
    <x v="3"/>
    <n v="412.68"/>
  </r>
  <r>
    <x v="16"/>
    <x v="0"/>
    <x v="0"/>
    <d v="2023-10-08T00:00:00"/>
    <x v="2"/>
    <x v="5"/>
    <s v="October"/>
    <x v="3"/>
    <n v="346.71"/>
  </r>
  <r>
    <x v="17"/>
    <x v="0"/>
    <x v="0"/>
    <d v="2023-09-08T00:00:00"/>
    <x v="2"/>
    <x v="6"/>
    <s v="September"/>
    <x v="3"/>
    <n v="171.87"/>
  </r>
  <r>
    <x v="18"/>
    <x v="0"/>
    <x v="0"/>
    <d v="2023-08-09T00:00:00"/>
    <x v="2"/>
    <x v="6"/>
    <s v="August"/>
    <x v="3"/>
    <n v="370.76"/>
  </r>
  <r>
    <x v="19"/>
    <x v="0"/>
    <x v="0"/>
    <d v="2023-07-10T00:00:00"/>
    <x v="2"/>
    <x v="6"/>
    <s v="July"/>
    <x v="3"/>
    <n v="363.58"/>
  </r>
  <r>
    <x v="20"/>
    <x v="0"/>
    <x v="0"/>
    <d v="2023-06-10T00:00:00"/>
    <x v="2"/>
    <x v="7"/>
    <s v="June"/>
    <x v="3"/>
    <n v="91.7"/>
  </r>
  <r>
    <x v="21"/>
    <x v="0"/>
    <x v="0"/>
    <d v="2023-05-11T00:00:00"/>
    <x v="2"/>
    <x v="7"/>
    <s v="May"/>
    <x v="3"/>
    <n v="177.84"/>
  </r>
  <r>
    <x v="22"/>
    <x v="0"/>
    <x v="0"/>
    <d v="2023-04-11T00:00:00"/>
    <x v="2"/>
    <x v="7"/>
    <s v="April"/>
    <x v="3"/>
    <n v="307.87"/>
  </r>
  <r>
    <x v="0"/>
    <x v="1"/>
    <x v="1"/>
    <d v="2025-03-01T00:00:00"/>
    <x v="0"/>
    <x v="0"/>
    <s v="March"/>
    <x v="3"/>
    <n v="209.91"/>
  </r>
  <r>
    <x v="1"/>
    <x v="1"/>
    <x v="1"/>
    <d v="2025-01-30T00:00:00"/>
    <x v="0"/>
    <x v="0"/>
    <s v="January"/>
    <x v="3"/>
    <n v="414.3"/>
  </r>
  <r>
    <x v="2"/>
    <x v="1"/>
    <x v="1"/>
    <d v="2024-12-31T00:00:00"/>
    <x v="1"/>
    <x v="1"/>
    <s v="December"/>
    <x v="3"/>
    <n v="254.06"/>
  </r>
  <r>
    <x v="2"/>
    <x v="1"/>
    <x v="1"/>
    <d v="2024-12-01T00:00:00"/>
    <x v="1"/>
    <x v="1"/>
    <s v="December"/>
    <x v="3"/>
    <n v="477.5"/>
  </r>
  <r>
    <x v="3"/>
    <x v="1"/>
    <x v="1"/>
    <d v="2024-11-01T00:00:00"/>
    <x v="1"/>
    <x v="1"/>
    <s v="November"/>
    <x v="3"/>
    <n v="479.5"/>
  </r>
  <r>
    <x v="4"/>
    <x v="1"/>
    <x v="1"/>
    <d v="2024-10-02T00:00:00"/>
    <x v="1"/>
    <x v="1"/>
    <s v="October"/>
    <x v="3"/>
    <n v="284.73"/>
  </r>
  <r>
    <x v="5"/>
    <x v="1"/>
    <x v="1"/>
    <d v="2024-09-02T00:00:00"/>
    <x v="1"/>
    <x v="2"/>
    <s v="September"/>
    <x v="3"/>
    <n v="174.82"/>
  </r>
  <r>
    <x v="6"/>
    <x v="1"/>
    <x v="1"/>
    <d v="2024-08-03T00:00:00"/>
    <x v="1"/>
    <x v="2"/>
    <s v="August"/>
    <x v="3"/>
    <n v="33"/>
  </r>
  <r>
    <x v="7"/>
    <x v="1"/>
    <x v="1"/>
    <d v="2024-07-04T00:00:00"/>
    <x v="1"/>
    <x v="2"/>
    <s v="July"/>
    <x v="3"/>
    <n v="370.25"/>
  </r>
  <r>
    <x v="8"/>
    <x v="1"/>
    <x v="1"/>
    <d v="2024-06-04T00:00:00"/>
    <x v="1"/>
    <x v="3"/>
    <s v="June"/>
    <x v="3"/>
    <n v="442"/>
  </r>
  <r>
    <x v="9"/>
    <x v="1"/>
    <x v="1"/>
    <d v="2024-05-05T00:00:00"/>
    <x v="1"/>
    <x v="3"/>
    <s v="May"/>
    <x v="3"/>
    <n v="474.18"/>
  </r>
  <r>
    <x v="10"/>
    <x v="1"/>
    <x v="1"/>
    <d v="2024-04-05T00:00:00"/>
    <x v="1"/>
    <x v="3"/>
    <s v="April"/>
    <x v="3"/>
    <n v="74.349999999999994"/>
  </r>
  <r>
    <x v="11"/>
    <x v="1"/>
    <x v="1"/>
    <d v="2024-03-06T00:00:00"/>
    <x v="1"/>
    <x v="4"/>
    <s v="March"/>
    <x v="3"/>
    <n v="100.87"/>
  </r>
  <r>
    <x v="12"/>
    <x v="1"/>
    <x v="1"/>
    <d v="2024-02-05T00:00:00"/>
    <x v="1"/>
    <x v="4"/>
    <s v="February"/>
    <x v="3"/>
    <n v="301.44"/>
  </r>
  <r>
    <x v="13"/>
    <x v="1"/>
    <x v="1"/>
    <d v="2024-01-06T00:00:00"/>
    <x v="1"/>
    <x v="4"/>
    <s v="January"/>
    <x v="3"/>
    <n v="330.1"/>
  </r>
  <r>
    <x v="14"/>
    <x v="1"/>
    <x v="1"/>
    <d v="2023-12-07T00:00:00"/>
    <x v="2"/>
    <x v="5"/>
    <s v="December"/>
    <x v="3"/>
    <n v="238.25"/>
  </r>
  <r>
    <x v="15"/>
    <x v="1"/>
    <x v="1"/>
    <d v="2023-11-07T00:00:00"/>
    <x v="2"/>
    <x v="5"/>
    <s v="November"/>
    <x v="3"/>
    <n v="229.9"/>
  </r>
  <r>
    <x v="16"/>
    <x v="1"/>
    <x v="1"/>
    <d v="2023-10-08T00:00:00"/>
    <x v="2"/>
    <x v="5"/>
    <s v="October"/>
    <x v="3"/>
    <n v="18.579999999999998"/>
  </r>
  <r>
    <x v="17"/>
    <x v="1"/>
    <x v="1"/>
    <d v="2023-09-08T00:00:00"/>
    <x v="2"/>
    <x v="6"/>
    <s v="September"/>
    <x v="3"/>
    <n v="194.08"/>
  </r>
  <r>
    <x v="18"/>
    <x v="1"/>
    <x v="1"/>
    <d v="2023-08-09T00:00:00"/>
    <x v="2"/>
    <x v="6"/>
    <s v="August"/>
    <x v="3"/>
    <n v="360.59"/>
  </r>
  <r>
    <x v="19"/>
    <x v="1"/>
    <x v="1"/>
    <d v="2023-07-10T00:00:00"/>
    <x v="2"/>
    <x v="6"/>
    <s v="July"/>
    <x v="3"/>
    <n v="100.76"/>
  </r>
  <r>
    <x v="20"/>
    <x v="1"/>
    <x v="1"/>
    <d v="2023-06-10T00:00:00"/>
    <x v="2"/>
    <x v="7"/>
    <s v="June"/>
    <x v="3"/>
    <n v="241.72"/>
  </r>
  <r>
    <x v="21"/>
    <x v="1"/>
    <x v="1"/>
    <d v="2023-05-11T00:00:00"/>
    <x v="2"/>
    <x v="7"/>
    <s v="May"/>
    <x v="3"/>
    <n v="226.78"/>
  </r>
  <r>
    <x v="22"/>
    <x v="1"/>
    <x v="1"/>
    <d v="2023-04-11T00:00:00"/>
    <x v="2"/>
    <x v="7"/>
    <s v="April"/>
    <x v="3"/>
    <n v="68.72"/>
  </r>
  <r>
    <x v="0"/>
    <x v="2"/>
    <x v="2"/>
    <d v="2025-03-01T00:00:00"/>
    <x v="0"/>
    <x v="0"/>
    <s v="March"/>
    <x v="3"/>
    <n v="257.99"/>
  </r>
  <r>
    <x v="1"/>
    <x v="2"/>
    <x v="2"/>
    <d v="2025-01-30T00:00:00"/>
    <x v="0"/>
    <x v="0"/>
    <s v="January"/>
    <x v="3"/>
    <n v="168.52"/>
  </r>
  <r>
    <x v="2"/>
    <x v="2"/>
    <x v="2"/>
    <d v="2024-12-31T00:00:00"/>
    <x v="1"/>
    <x v="1"/>
    <s v="December"/>
    <x v="3"/>
    <n v="414.31"/>
  </r>
  <r>
    <x v="2"/>
    <x v="2"/>
    <x v="2"/>
    <d v="2024-12-01T00:00:00"/>
    <x v="1"/>
    <x v="1"/>
    <s v="December"/>
    <x v="3"/>
    <n v="50.48"/>
  </r>
  <r>
    <x v="3"/>
    <x v="2"/>
    <x v="2"/>
    <d v="2024-11-01T00:00:00"/>
    <x v="1"/>
    <x v="1"/>
    <s v="November"/>
    <x v="3"/>
    <n v="144.16"/>
  </r>
  <r>
    <x v="4"/>
    <x v="2"/>
    <x v="2"/>
    <d v="2024-10-02T00:00:00"/>
    <x v="1"/>
    <x v="1"/>
    <s v="October"/>
    <x v="3"/>
    <n v="381.51"/>
  </r>
  <r>
    <x v="5"/>
    <x v="2"/>
    <x v="2"/>
    <d v="2024-09-02T00:00:00"/>
    <x v="1"/>
    <x v="2"/>
    <s v="September"/>
    <x v="3"/>
    <n v="381.75"/>
  </r>
  <r>
    <x v="6"/>
    <x v="2"/>
    <x v="2"/>
    <d v="2024-08-03T00:00:00"/>
    <x v="1"/>
    <x v="2"/>
    <s v="August"/>
    <x v="3"/>
    <n v="167.83"/>
  </r>
  <r>
    <x v="7"/>
    <x v="2"/>
    <x v="2"/>
    <d v="2024-07-04T00:00:00"/>
    <x v="1"/>
    <x v="2"/>
    <s v="July"/>
    <x v="3"/>
    <n v="90.99"/>
  </r>
  <r>
    <x v="8"/>
    <x v="2"/>
    <x v="2"/>
    <d v="2024-06-04T00:00:00"/>
    <x v="1"/>
    <x v="3"/>
    <s v="June"/>
    <x v="3"/>
    <n v="27.78"/>
  </r>
  <r>
    <x v="9"/>
    <x v="2"/>
    <x v="2"/>
    <d v="2024-05-05T00:00:00"/>
    <x v="1"/>
    <x v="3"/>
    <s v="May"/>
    <x v="3"/>
    <n v="103.68"/>
  </r>
  <r>
    <x v="10"/>
    <x v="2"/>
    <x v="2"/>
    <d v="2024-04-05T00:00:00"/>
    <x v="1"/>
    <x v="3"/>
    <s v="April"/>
    <x v="3"/>
    <n v="64.849999999999994"/>
  </r>
  <r>
    <x v="11"/>
    <x v="2"/>
    <x v="2"/>
    <d v="2024-03-06T00:00:00"/>
    <x v="1"/>
    <x v="4"/>
    <s v="March"/>
    <x v="3"/>
    <n v="101.49"/>
  </r>
  <r>
    <x v="12"/>
    <x v="2"/>
    <x v="2"/>
    <d v="2024-02-05T00:00:00"/>
    <x v="1"/>
    <x v="4"/>
    <s v="February"/>
    <x v="3"/>
    <n v="134.62"/>
  </r>
  <r>
    <x v="13"/>
    <x v="2"/>
    <x v="2"/>
    <d v="2024-01-06T00:00:00"/>
    <x v="1"/>
    <x v="4"/>
    <s v="January"/>
    <x v="3"/>
    <n v="434.53"/>
  </r>
  <r>
    <x v="14"/>
    <x v="2"/>
    <x v="2"/>
    <d v="2023-12-07T00:00:00"/>
    <x v="2"/>
    <x v="5"/>
    <s v="December"/>
    <x v="3"/>
    <n v="414.76"/>
  </r>
  <r>
    <x v="15"/>
    <x v="2"/>
    <x v="2"/>
    <d v="2023-11-07T00:00:00"/>
    <x v="2"/>
    <x v="5"/>
    <s v="November"/>
    <x v="3"/>
    <n v="149.79"/>
  </r>
  <r>
    <x v="16"/>
    <x v="2"/>
    <x v="2"/>
    <d v="2023-10-08T00:00:00"/>
    <x v="2"/>
    <x v="5"/>
    <s v="October"/>
    <x v="3"/>
    <n v="395.51"/>
  </r>
  <r>
    <x v="17"/>
    <x v="2"/>
    <x v="2"/>
    <d v="2023-09-08T00:00:00"/>
    <x v="2"/>
    <x v="6"/>
    <s v="September"/>
    <x v="3"/>
    <n v="204.43"/>
  </r>
  <r>
    <x v="18"/>
    <x v="2"/>
    <x v="2"/>
    <d v="2023-08-09T00:00:00"/>
    <x v="2"/>
    <x v="6"/>
    <s v="August"/>
    <x v="3"/>
    <n v="135.78"/>
  </r>
  <r>
    <x v="19"/>
    <x v="2"/>
    <x v="2"/>
    <d v="2023-07-10T00:00:00"/>
    <x v="2"/>
    <x v="6"/>
    <s v="July"/>
    <x v="3"/>
    <n v="205.69"/>
  </r>
  <r>
    <x v="20"/>
    <x v="2"/>
    <x v="2"/>
    <d v="2023-06-10T00:00:00"/>
    <x v="2"/>
    <x v="7"/>
    <s v="June"/>
    <x v="3"/>
    <n v="25.17"/>
  </r>
  <r>
    <x v="21"/>
    <x v="2"/>
    <x v="2"/>
    <d v="2023-05-11T00:00:00"/>
    <x v="2"/>
    <x v="7"/>
    <s v="May"/>
    <x v="3"/>
    <n v="177.8"/>
  </r>
  <r>
    <x v="22"/>
    <x v="2"/>
    <x v="2"/>
    <d v="2023-04-11T00:00:00"/>
    <x v="2"/>
    <x v="7"/>
    <s v="April"/>
    <x v="3"/>
    <n v="291.02999999999997"/>
  </r>
  <r>
    <x v="0"/>
    <x v="3"/>
    <x v="3"/>
    <d v="2025-03-01T00:00:00"/>
    <x v="0"/>
    <x v="0"/>
    <s v="March"/>
    <x v="3"/>
    <n v="45.72"/>
  </r>
  <r>
    <x v="1"/>
    <x v="3"/>
    <x v="3"/>
    <d v="2025-01-30T00:00:00"/>
    <x v="0"/>
    <x v="0"/>
    <s v="January"/>
    <x v="3"/>
    <n v="80.010000000000005"/>
  </r>
  <r>
    <x v="2"/>
    <x v="3"/>
    <x v="3"/>
    <d v="2024-12-31T00:00:00"/>
    <x v="1"/>
    <x v="1"/>
    <s v="December"/>
    <x v="3"/>
    <n v="482.4"/>
  </r>
  <r>
    <x v="2"/>
    <x v="3"/>
    <x v="3"/>
    <d v="2024-12-01T00:00:00"/>
    <x v="1"/>
    <x v="1"/>
    <s v="December"/>
    <x v="3"/>
    <n v="412.87"/>
  </r>
  <r>
    <x v="3"/>
    <x v="3"/>
    <x v="3"/>
    <d v="2024-11-01T00:00:00"/>
    <x v="1"/>
    <x v="1"/>
    <s v="November"/>
    <x v="3"/>
    <n v="212.68"/>
  </r>
  <r>
    <x v="4"/>
    <x v="3"/>
    <x v="3"/>
    <d v="2024-10-02T00:00:00"/>
    <x v="1"/>
    <x v="1"/>
    <s v="October"/>
    <x v="3"/>
    <n v="425.13"/>
  </r>
  <r>
    <x v="5"/>
    <x v="3"/>
    <x v="3"/>
    <d v="2024-09-02T00:00:00"/>
    <x v="1"/>
    <x v="2"/>
    <s v="September"/>
    <x v="3"/>
    <n v="234.71"/>
  </r>
  <r>
    <x v="6"/>
    <x v="3"/>
    <x v="3"/>
    <d v="2024-08-03T00:00:00"/>
    <x v="1"/>
    <x v="2"/>
    <s v="August"/>
    <x v="3"/>
    <n v="202.47"/>
  </r>
  <r>
    <x v="7"/>
    <x v="3"/>
    <x v="3"/>
    <d v="2024-07-04T00:00:00"/>
    <x v="1"/>
    <x v="2"/>
    <s v="July"/>
    <x v="3"/>
    <n v="478.6"/>
  </r>
  <r>
    <x v="8"/>
    <x v="3"/>
    <x v="3"/>
    <d v="2024-06-04T00:00:00"/>
    <x v="1"/>
    <x v="3"/>
    <s v="June"/>
    <x v="3"/>
    <n v="33.340000000000003"/>
  </r>
  <r>
    <x v="9"/>
    <x v="3"/>
    <x v="3"/>
    <d v="2024-05-05T00:00:00"/>
    <x v="1"/>
    <x v="3"/>
    <s v="May"/>
    <x v="3"/>
    <n v="410.83"/>
  </r>
  <r>
    <x v="10"/>
    <x v="3"/>
    <x v="3"/>
    <d v="2024-04-05T00:00:00"/>
    <x v="1"/>
    <x v="3"/>
    <s v="April"/>
    <x v="3"/>
    <n v="198.33"/>
  </r>
  <r>
    <x v="11"/>
    <x v="3"/>
    <x v="3"/>
    <d v="2024-03-06T00:00:00"/>
    <x v="1"/>
    <x v="4"/>
    <s v="March"/>
    <x v="3"/>
    <n v="418.09"/>
  </r>
  <r>
    <x v="12"/>
    <x v="3"/>
    <x v="3"/>
    <d v="2024-02-05T00:00:00"/>
    <x v="1"/>
    <x v="4"/>
    <s v="February"/>
    <x v="3"/>
    <n v="221.69"/>
  </r>
  <r>
    <x v="13"/>
    <x v="3"/>
    <x v="3"/>
    <d v="2024-01-06T00:00:00"/>
    <x v="1"/>
    <x v="4"/>
    <s v="January"/>
    <x v="3"/>
    <n v="482.86"/>
  </r>
  <r>
    <x v="14"/>
    <x v="3"/>
    <x v="3"/>
    <d v="2023-12-07T00:00:00"/>
    <x v="2"/>
    <x v="5"/>
    <s v="December"/>
    <x v="3"/>
    <n v="456.47"/>
  </r>
  <r>
    <x v="15"/>
    <x v="3"/>
    <x v="3"/>
    <d v="2023-11-07T00:00:00"/>
    <x v="2"/>
    <x v="5"/>
    <s v="November"/>
    <x v="3"/>
    <n v="418.49"/>
  </r>
  <r>
    <x v="16"/>
    <x v="3"/>
    <x v="3"/>
    <d v="2023-10-08T00:00:00"/>
    <x v="2"/>
    <x v="5"/>
    <s v="October"/>
    <x v="3"/>
    <n v="227.22"/>
  </r>
  <r>
    <x v="17"/>
    <x v="3"/>
    <x v="3"/>
    <d v="2023-09-08T00:00:00"/>
    <x v="2"/>
    <x v="6"/>
    <s v="September"/>
    <x v="3"/>
    <n v="249.79"/>
  </r>
  <r>
    <x v="18"/>
    <x v="3"/>
    <x v="3"/>
    <d v="2023-08-09T00:00:00"/>
    <x v="2"/>
    <x v="6"/>
    <s v="August"/>
    <x v="3"/>
    <n v="109.8"/>
  </r>
  <r>
    <x v="19"/>
    <x v="3"/>
    <x v="3"/>
    <d v="2023-07-10T00:00:00"/>
    <x v="2"/>
    <x v="6"/>
    <s v="July"/>
    <x v="3"/>
    <n v="109.68"/>
  </r>
  <r>
    <x v="20"/>
    <x v="3"/>
    <x v="3"/>
    <d v="2023-06-10T00:00:00"/>
    <x v="2"/>
    <x v="7"/>
    <s v="June"/>
    <x v="3"/>
    <n v="356.25"/>
  </r>
  <r>
    <x v="21"/>
    <x v="3"/>
    <x v="3"/>
    <d v="2023-05-11T00:00:00"/>
    <x v="2"/>
    <x v="7"/>
    <s v="May"/>
    <x v="3"/>
    <n v="222.25"/>
  </r>
  <r>
    <x v="22"/>
    <x v="3"/>
    <x v="3"/>
    <d v="2023-04-11T00:00:00"/>
    <x v="2"/>
    <x v="7"/>
    <s v="April"/>
    <x v="3"/>
    <n v="146.44"/>
  </r>
  <r>
    <x v="0"/>
    <x v="4"/>
    <x v="4"/>
    <d v="2025-03-01T00:00:00"/>
    <x v="0"/>
    <x v="0"/>
    <s v="March"/>
    <x v="3"/>
    <n v="319.51"/>
  </r>
  <r>
    <x v="1"/>
    <x v="4"/>
    <x v="4"/>
    <d v="2025-01-30T00:00:00"/>
    <x v="0"/>
    <x v="0"/>
    <s v="January"/>
    <x v="3"/>
    <n v="301.10000000000002"/>
  </r>
  <r>
    <x v="2"/>
    <x v="4"/>
    <x v="4"/>
    <d v="2024-12-31T00:00:00"/>
    <x v="1"/>
    <x v="1"/>
    <s v="December"/>
    <x v="3"/>
    <n v="396.81"/>
  </r>
  <r>
    <x v="2"/>
    <x v="4"/>
    <x v="4"/>
    <d v="2024-12-01T00:00:00"/>
    <x v="1"/>
    <x v="1"/>
    <s v="December"/>
    <x v="3"/>
    <n v="356.27"/>
  </r>
  <r>
    <x v="3"/>
    <x v="4"/>
    <x v="4"/>
    <d v="2024-11-01T00:00:00"/>
    <x v="1"/>
    <x v="1"/>
    <s v="November"/>
    <x v="3"/>
    <n v="146.91"/>
  </r>
  <r>
    <x v="4"/>
    <x v="4"/>
    <x v="4"/>
    <d v="2024-10-02T00:00:00"/>
    <x v="1"/>
    <x v="1"/>
    <s v="October"/>
    <x v="3"/>
    <n v="123.71"/>
  </r>
  <r>
    <x v="5"/>
    <x v="4"/>
    <x v="4"/>
    <d v="2024-09-02T00:00:00"/>
    <x v="1"/>
    <x v="2"/>
    <s v="September"/>
    <x v="3"/>
    <n v="70.47"/>
  </r>
  <r>
    <x v="6"/>
    <x v="4"/>
    <x v="4"/>
    <d v="2024-08-03T00:00:00"/>
    <x v="1"/>
    <x v="2"/>
    <s v="August"/>
    <x v="3"/>
    <n v="148.57"/>
  </r>
  <r>
    <x v="7"/>
    <x v="4"/>
    <x v="4"/>
    <d v="2024-07-04T00:00:00"/>
    <x v="1"/>
    <x v="2"/>
    <s v="July"/>
    <x v="3"/>
    <n v="211.49"/>
  </r>
  <r>
    <x v="8"/>
    <x v="4"/>
    <x v="4"/>
    <d v="2024-06-04T00:00:00"/>
    <x v="1"/>
    <x v="3"/>
    <s v="June"/>
    <x v="3"/>
    <n v="331.94"/>
  </r>
  <r>
    <x v="9"/>
    <x v="4"/>
    <x v="4"/>
    <d v="2024-05-05T00:00:00"/>
    <x v="1"/>
    <x v="3"/>
    <s v="May"/>
    <x v="3"/>
    <n v="35.85"/>
  </r>
  <r>
    <x v="10"/>
    <x v="4"/>
    <x v="4"/>
    <d v="2024-04-05T00:00:00"/>
    <x v="1"/>
    <x v="3"/>
    <s v="April"/>
    <x v="3"/>
    <n v="270.47000000000003"/>
  </r>
  <r>
    <x v="11"/>
    <x v="4"/>
    <x v="4"/>
    <d v="2024-03-06T00:00:00"/>
    <x v="1"/>
    <x v="4"/>
    <s v="March"/>
    <x v="3"/>
    <n v="99.07"/>
  </r>
  <r>
    <x v="12"/>
    <x v="4"/>
    <x v="4"/>
    <d v="2024-02-05T00:00:00"/>
    <x v="1"/>
    <x v="4"/>
    <s v="February"/>
    <x v="3"/>
    <n v="458.38"/>
  </r>
  <r>
    <x v="13"/>
    <x v="4"/>
    <x v="4"/>
    <d v="2024-01-06T00:00:00"/>
    <x v="1"/>
    <x v="4"/>
    <s v="January"/>
    <x v="3"/>
    <n v="435.52"/>
  </r>
  <r>
    <x v="14"/>
    <x v="4"/>
    <x v="4"/>
    <d v="2023-12-07T00:00:00"/>
    <x v="2"/>
    <x v="5"/>
    <s v="December"/>
    <x v="3"/>
    <n v="56.73"/>
  </r>
  <r>
    <x v="15"/>
    <x v="4"/>
    <x v="4"/>
    <d v="2023-11-07T00:00:00"/>
    <x v="2"/>
    <x v="5"/>
    <s v="November"/>
    <x v="3"/>
    <n v="67.47"/>
  </r>
  <r>
    <x v="16"/>
    <x v="4"/>
    <x v="4"/>
    <d v="2023-10-08T00:00:00"/>
    <x v="2"/>
    <x v="5"/>
    <s v="October"/>
    <x v="3"/>
    <n v="151.04"/>
  </r>
  <r>
    <x v="17"/>
    <x v="4"/>
    <x v="4"/>
    <d v="2023-09-08T00:00:00"/>
    <x v="2"/>
    <x v="6"/>
    <s v="September"/>
    <x v="3"/>
    <n v="405.31"/>
  </r>
  <r>
    <x v="18"/>
    <x v="4"/>
    <x v="4"/>
    <d v="2023-08-09T00:00:00"/>
    <x v="2"/>
    <x v="6"/>
    <s v="August"/>
    <x v="3"/>
    <n v="134.28"/>
  </r>
  <r>
    <x v="19"/>
    <x v="4"/>
    <x v="4"/>
    <d v="2023-07-10T00:00:00"/>
    <x v="2"/>
    <x v="6"/>
    <s v="July"/>
    <x v="3"/>
    <n v="371.87"/>
  </r>
  <r>
    <x v="20"/>
    <x v="4"/>
    <x v="4"/>
    <d v="2023-06-10T00:00:00"/>
    <x v="2"/>
    <x v="7"/>
    <s v="June"/>
    <x v="3"/>
    <n v="37.869999999999997"/>
  </r>
  <r>
    <x v="21"/>
    <x v="4"/>
    <x v="4"/>
    <d v="2023-05-11T00:00:00"/>
    <x v="2"/>
    <x v="7"/>
    <s v="May"/>
    <x v="3"/>
    <n v="40.11"/>
  </r>
  <r>
    <x v="22"/>
    <x v="4"/>
    <x v="4"/>
    <d v="2023-04-11T00:00:00"/>
    <x v="2"/>
    <x v="7"/>
    <s v="April"/>
    <x v="3"/>
    <n v="222.06"/>
  </r>
  <r>
    <x v="0"/>
    <x v="0"/>
    <x v="0"/>
    <d v="2025-03-01T00:00:00"/>
    <x v="0"/>
    <x v="0"/>
    <s v="March"/>
    <x v="4"/>
    <n v="483.16"/>
  </r>
  <r>
    <x v="1"/>
    <x v="0"/>
    <x v="0"/>
    <d v="2025-01-30T00:00:00"/>
    <x v="0"/>
    <x v="0"/>
    <s v="January"/>
    <x v="4"/>
    <n v="275.92"/>
  </r>
  <r>
    <x v="2"/>
    <x v="0"/>
    <x v="0"/>
    <d v="2024-12-31T00:00:00"/>
    <x v="1"/>
    <x v="1"/>
    <s v="December"/>
    <x v="4"/>
    <n v="266.14"/>
  </r>
  <r>
    <x v="2"/>
    <x v="0"/>
    <x v="0"/>
    <d v="2024-12-01T00:00:00"/>
    <x v="1"/>
    <x v="1"/>
    <s v="December"/>
    <x v="4"/>
    <n v="431.76"/>
  </r>
  <r>
    <x v="3"/>
    <x v="0"/>
    <x v="0"/>
    <d v="2024-11-01T00:00:00"/>
    <x v="1"/>
    <x v="1"/>
    <s v="November"/>
    <x v="4"/>
    <n v="126.44"/>
  </r>
  <r>
    <x v="4"/>
    <x v="0"/>
    <x v="0"/>
    <d v="2024-10-02T00:00:00"/>
    <x v="1"/>
    <x v="1"/>
    <s v="October"/>
    <x v="4"/>
    <n v="128.51"/>
  </r>
  <r>
    <x v="5"/>
    <x v="0"/>
    <x v="0"/>
    <d v="2024-09-02T00:00:00"/>
    <x v="1"/>
    <x v="2"/>
    <s v="September"/>
    <x v="4"/>
    <n v="332.23"/>
  </r>
  <r>
    <x v="6"/>
    <x v="0"/>
    <x v="0"/>
    <d v="2024-08-03T00:00:00"/>
    <x v="1"/>
    <x v="2"/>
    <s v="August"/>
    <x v="4"/>
    <n v="198.7"/>
  </r>
  <r>
    <x v="7"/>
    <x v="0"/>
    <x v="0"/>
    <d v="2024-07-04T00:00:00"/>
    <x v="1"/>
    <x v="2"/>
    <s v="July"/>
    <x v="4"/>
    <n v="194.04"/>
  </r>
  <r>
    <x v="8"/>
    <x v="0"/>
    <x v="0"/>
    <d v="2024-06-04T00:00:00"/>
    <x v="1"/>
    <x v="3"/>
    <s v="June"/>
    <x v="4"/>
    <n v="481.7"/>
  </r>
  <r>
    <x v="9"/>
    <x v="0"/>
    <x v="0"/>
    <d v="2024-05-05T00:00:00"/>
    <x v="1"/>
    <x v="3"/>
    <s v="May"/>
    <x v="4"/>
    <n v="18.93"/>
  </r>
  <r>
    <x v="10"/>
    <x v="0"/>
    <x v="0"/>
    <d v="2024-04-05T00:00:00"/>
    <x v="1"/>
    <x v="3"/>
    <s v="April"/>
    <x v="4"/>
    <n v="257.57"/>
  </r>
  <r>
    <x v="11"/>
    <x v="0"/>
    <x v="0"/>
    <d v="2024-03-06T00:00:00"/>
    <x v="1"/>
    <x v="4"/>
    <s v="March"/>
    <x v="4"/>
    <n v="59.55"/>
  </r>
  <r>
    <x v="12"/>
    <x v="0"/>
    <x v="0"/>
    <d v="2024-02-05T00:00:00"/>
    <x v="1"/>
    <x v="4"/>
    <s v="February"/>
    <x v="4"/>
    <n v="371.18"/>
  </r>
  <r>
    <x v="13"/>
    <x v="0"/>
    <x v="0"/>
    <d v="2024-01-06T00:00:00"/>
    <x v="1"/>
    <x v="4"/>
    <s v="January"/>
    <x v="4"/>
    <n v="110.47"/>
  </r>
  <r>
    <x v="14"/>
    <x v="0"/>
    <x v="0"/>
    <d v="2023-12-07T00:00:00"/>
    <x v="2"/>
    <x v="5"/>
    <s v="December"/>
    <x v="4"/>
    <n v="278.25"/>
  </r>
  <r>
    <x v="15"/>
    <x v="0"/>
    <x v="0"/>
    <d v="2023-11-07T00:00:00"/>
    <x v="2"/>
    <x v="5"/>
    <s v="November"/>
    <x v="4"/>
    <n v="179.09"/>
  </r>
  <r>
    <x v="16"/>
    <x v="0"/>
    <x v="0"/>
    <d v="2023-10-08T00:00:00"/>
    <x v="2"/>
    <x v="5"/>
    <s v="October"/>
    <x v="4"/>
    <n v="423.78"/>
  </r>
  <r>
    <x v="17"/>
    <x v="0"/>
    <x v="0"/>
    <d v="2023-09-08T00:00:00"/>
    <x v="2"/>
    <x v="6"/>
    <s v="September"/>
    <x v="4"/>
    <n v="467.51"/>
  </r>
  <r>
    <x v="18"/>
    <x v="0"/>
    <x v="0"/>
    <d v="2023-08-09T00:00:00"/>
    <x v="2"/>
    <x v="6"/>
    <s v="August"/>
    <x v="4"/>
    <n v="269.62"/>
  </r>
  <r>
    <x v="19"/>
    <x v="0"/>
    <x v="0"/>
    <d v="2023-07-10T00:00:00"/>
    <x v="2"/>
    <x v="6"/>
    <s v="July"/>
    <x v="4"/>
    <n v="33.57"/>
  </r>
  <r>
    <x v="20"/>
    <x v="0"/>
    <x v="0"/>
    <d v="2023-06-10T00:00:00"/>
    <x v="2"/>
    <x v="7"/>
    <s v="June"/>
    <x v="4"/>
    <n v="440.53"/>
  </r>
  <r>
    <x v="21"/>
    <x v="0"/>
    <x v="0"/>
    <d v="2023-05-11T00:00:00"/>
    <x v="2"/>
    <x v="7"/>
    <s v="May"/>
    <x v="4"/>
    <n v="121.4"/>
  </r>
  <r>
    <x v="22"/>
    <x v="0"/>
    <x v="0"/>
    <d v="2023-04-11T00:00:00"/>
    <x v="2"/>
    <x v="7"/>
    <s v="April"/>
    <x v="4"/>
    <n v="195.86"/>
  </r>
  <r>
    <x v="0"/>
    <x v="1"/>
    <x v="1"/>
    <d v="2025-03-01T00:00:00"/>
    <x v="0"/>
    <x v="0"/>
    <s v="March"/>
    <x v="4"/>
    <n v="280.33999999999997"/>
  </r>
  <r>
    <x v="1"/>
    <x v="1"/>
    <x v="1"/>
    <d v="2025-01-30T00:00:00"/>
    <x v="0"/>
    <x v="0"/>
    <s v="January"/>
    <x v="4"/>
    <n v="187.9"/>
  </r>
  <r>
    <x v="2"/>
    <x v="1"/>
    <x v="1"/>
    <d v="2024-12-31T00:00:00"/>
    <x v="1"/>
    <x v="1"/>
    <s v="December"/>
    <x v="4"/>
    <n v="42.92"/>
  </r>
  <r>
    <x v="2"/>
    <x v="1"/>
    <x v="1"/>
    <d v="2024-12-01T00:00:00"/>
    <x v="1"/>
    <x v="1"/>
    <s v="December"/>
    <x v="4"/>
    <n v="76.150000000000006"/>
  </r>
  <r>
    <x v="3"/>
    <x v="1"/>
    <x v="1"/>
    <d v="2024-11-01T00:00:00"/>
    <x v="1"/>
    <x v="1"/>
    <s v="November"/>
    <x v="4"/>
    <n v="381.61"/>
  </r>
  <r>
    <x v="4"/>
    <x v="1"/>
    <x v="1"/>
    <d v="2024-10-02T00:00:00"/>
    <x v="1"/>
    <x v="1"/>
    <s v="October"/>
    <x v="4"/>
    <n v="245.72"/>
  </r>
  <r>
    <x v="5"/>
    <x v="1"/>
    <x v="1"/>
    <d v="2024-09-02T00:00:00"/>
    <x v="1"/>
    <x v="2"/>
    <s v="September"/>
    <x v="4"/>
    <n v="266.02999999999997"/>
  </r>
  <r>
    <x v="6"/>
    <x v="1"/>
    <x v="1"/>
    <d v="2024-08-03T00:00:00"/>
    <x v="1"/>
    <x v="2"/>
    <s v="August"/>
    <x v="4"/>
    <n v="198.2"/>
  </r>
  <r>
    <x v="7"/>
    <x v="1"/>
    <x v="1"/>
    <d v="2024-07-04T00:00:00"/>
    <x v="1"/>
    <x v="2"/>
    <s v="July"/>
    <x v="4"/>
    <n v="147.88"/>
  </r>
  <r>
    <x v="8"/>
    <x v="1"/>
    <x v="1"/>
    <d v="2024-06-04T00:00:00"/>
    <x v="1"/>
    <x v="3"/>
    <s v="June"/>
    <x v="4"/>
    <n v="481.04"/>
  </r>
  <r>
    <x v="9"/>
    <x v="1"/>
    <x v="1"/>
    <d v="2024-05-05T00:00:00"/>
    <x v="1"/>
    <x v="3"/>
    <s v="May"/>
    <x v="4"/>
    <n v="91.53"/>
  </r>
  <r>
    <x v="10"/>
    <x v="1"/>
    <x v="1"/>
    <d v="2024-04-05T00:00:00"/>
    <x v="1"/>
    <x v="3"/>
    <s v="April"/>
    <x v="4"/>
    <n v="435.35"/>
  </r>
  <r>
    <x v="11"/>
    <x v="1"/>
    <x v="1"/>
    <d v="2024-03-06T00:00:00"/>
    <x v="1"/>
    <x v="4"/>
    <s v="March"/>
    <x v="4"/>
    <n v="236.43"/>
  </r>
  <r>
    <x v="12"/>
    <x v="1"/>
    <x v="1"/>
    <d v="2024-02-05T00:00:00"/>
    <x v="1"/>
    <x v="4"/>
    <s v="February"/>
    <x v="4"/>
    <n v="312.14"/>
  </r>
  <r>
    <x v="13"/>
    <x v="1"/>
    <x v="1"/>
    <d v="2024-01-06T00:00:00"/>
    <x v="1"/>
    <x v="4"/>
    <s v="January"/>
    <x v="4"/>
    <n v="172.83"/>
  </r>
  <r>
    <x v="14"/>
    <x v="1"/>
    <x v="1"/>
    <d v="2023-12-07T00:00:00"/>
    <x v="2"/>
    <x v="5"/>
    <s v="December"/>
    <x v="4"/>
    <n v="419.64"/>
  </r>
  <r>
    <x v="15"/>
    <x v="1"/>
    <x v="1"/>
    <d v="2023-11-07T00:00:00"/>
    <x v="2"/>
    <x v="5"/>
    <s v="November"/>
    <x v="4"/>
    <n v="338"/>
  </r>
  <r>
    <x v="16"/>
    <x v="1"/>
    <x v="1"/>
    <d v="2023-10-08T00:00:00"/>
    <x v="2"/>
    <x v="5"/>
    <s v="October"/>
    <x v="4"/>
    <n v="129.63"/>
  </r>
  <r>
    <x v="17"/>
    <x v="1"/>
    <x v="1"/>
    <d v="2023-09-08T00:00:00"/>
    <x v="2"/>
    <x v="6"/>
    <s v="September"/>
    <x v="4"/>
    <n v="155.47"/>
  </r>
  <r>
    <x v="18"/>
    <x v="1"/>
    <x v="1"/>
    <d v="2023-08-09T00:00:00"/>
    <x v="2"/>
    <x v="6"/>
    <s v="August"/>
    <x v="4"/>
    <n v="265.39999999999998"/>
  </r>
  <r>
    <x v="19"/>
    <x v="1"/>
    <x v="1"/>
    <d v="2023-07-10T00:00:00"/>
    <x v="2"/>
    <x v="6"/>
    <s v="July"/>
    <x v="4"/>
    <n v="459.7"/>
  </r>
  <r>
    <x v="20"/>
    <x v="1"/>
    <x v="1"/>
    <d v="2023-06-10T00:00:00"/>
    <x v="2"/>
    <x v="7"/>
    <s v="June"/>
    <x v="4"/>
    <n v="272.33"/>
  </r>
  <r>
    <x v="21"/>
    <x v="1"/>
    <x v="1"/>
    <d v="2023-05-11T00:00:00"/>
    <x v="2"/>
    <x v="7"/>
    <s v="May"/>
    <x v="4"/>
    <n v="417.61"/>
  </r>
  <r>
    <x v="22"/>
    <x v="1"/>
    <x v="1"/>
    <d v="2023-04-11T00:00:00"/>
    <x v="2"/>
    <x v="7"/>
    <s v="April"/>
    <x v="4"/>
    <n v="487.34"/>
  </r>
  <r>
    <x v="0"/>
    <x v="2"/>
    <x v="2"/>
    <d v="2025-03-01T00:00:00"/>
    <x v="0"/>
    <x v="0"/>
    <s v="March"/>
    <x v="4"/>
    <n v="123.95"/>
  </r>
  <r>
    <x v="1"/>
    <x v="2"/>
    <x v="2"/>
    <d v="2025-01-30T00:00:00"/>
    <x v="0"/>
    <x v="0"/>
    <s v="January"/>
    <x v="4"/>
    <n v="418.81"/>
  </r>
  <r>
    <x v="2"/>
    <x v="2"/>
    <x v="2"/>
    <d v="2024-12-31T00:00:00"/>
    <x v="1"/>
    <x v="1"/>
    <s v="December"/>
    <x v="4"/>
    <n v="252.77"/>
  </r>
  <r>
    <x v="2"/>
    <x v="2"/>
    <x v="2"/>
    <d v="2024-12-01T00:00:00"/>
    <x v="1"/>
    <x v="1"/>
    <s v="December"/>
    <x v="4"/>
    <n v="262.18"/>
  </r>
  <r>
    <x v="3"/>
    <x v="2"/>
    <x v="2"/>
    <d v="2024-11-01T00:00:00"/>
    <x v="1"/>
    <x v="1"/>
    <s v="November"/>
    <x v="4"/>
    <n v="464.88"/>
  </r>
  <r>
    <x v="4"/>
    <x v="2"/>
    <x v="2"/>
    <d v="2024-10-02T00:00:00"/>
    <x v="1"/>
    <x v="1"/>
    <s v="October"/>
    <x v="4"/>
    <n v="374.28"/>
  </r>
  <r>
    <x v="5"/>
    <x v="2"/>
    <x v="2"/>
    <d v="2024-09-02T00:00:00"/>
    <x v="1"/>
    <x v="2"/>
    <s v="September"/>
    <x v="4"/>
    <n v="342.41"/>
  </r>
  <r>
    <x v="6"/>
    <x v="2"/>
    <x v="2"/>
    <d v="2024-08-03T00:00:00"/>
    <x v="1"/>
    <x v="2"/>
    <s v="August"/>
    <x v="4"/>
    <n v="321.88"/>
  </r>
  <r>
    <x v="7"/>
    <x v="2"/>
    <x v="2"/>
    <d v="2024-07-04T00:00:00"/>
    <x v="1"/>
    <x v="2"/>
    <s v="July"/>
    <x v="4"/>
    <n v="353.12"/>
  </r>
  <r>
    <x v="8"/>
    <x v="2"/>
    <x v="2"/>
    <d v="2024-06-04T00:00:00"/>
    <x v="1"/>
    <x v="3"/>
    <s v="June"/>
    <x v="4"/>
    <n v="145.1"/>
  </r>
  <r>
    <x v="9"/>
    <x v="2"/>
    <x v="2"/>
    <d v="2024-05-05T00:00:00"/>
    <x v="1"/>
    <x v="3"/>
    <s v="May"/>
    <x v="4"/>
    <n v="175.75"/>
  </r>
  <r>
    <x v="10"/>
    <x v="2"/>
    <x v="2"/>
    <d v="2024-04-05T00:00:00"/>
    <x v="1"/>
    <x v="3"/>
    <s v="April"/>
    <x v="4"/>
    <n v="184.43"/>
  </r>
  <r>
    <x v="11"/>
    <x v="2"/>
    <x v="2"/>
    <d v="2024-03-06T00:00:00"/>
    <x v="1"/>
    <x v="4"/>
    <s v="March"/>
    <x v="4"/>
    <n v="56.08"/>
  </r>
  <r>
    <x v="12"/>
    <x v="2"/>
    <x v="2"/>
    <d v="2024-02-05T00:00:00"/>
    <x v="1"/>
    <x v="4"/>
    <s v="February"/>
    <x v="4"/>
    <n v="411.44"/>
  </r>
  <r>
    <x v="13"/>
    <x v="2"/>
    <x v="2"/>
    <d v="2024-01-06T00:00:00"/>
    <x v="1"/>
    <x v="4"/>
    <s v="January"/>
    <x v="4"/>
    <n v="115.61"/>
  </r>
  <r>
    <x v="14"/>
    <x v="2"/>
    <x v="2"/>
    <d v="2023-12-07T00:00:00"/>
    <x v="2"/>
    <x v="5"/>
    <s v="December"/>
    <x v="4"/>
    <n v="352.66"/>
  </r>
  <r>
    <x v="15"/>
    <x v="2"/>
    <x v="2"/>
    <d v="2023-11-07T00:00:00"/>
    <x v="2"/>
    <x v="5"/>
    <s v="November"/>
    <x v="4"/>
    <n v="220.3"/>
  </r>
  <r>
    <x v="16"/>
    <x v="2"/>
    <x v="2"/>
    <d v="2023-10-08T00:00:00"/>
    <x v="2"/>
    <x v="5"/>
    <s v="October"/>
    <x v="4"/>
    <n v="485.68"/>
  </r>
  <r>
    <x v="17"/>
    <x v="2"/>
    <x v="2"/>
    <d v="2023-09-08T00:00:00"/>
    <x v="2"/>
    <x v="6"/>
    <s v="September"/>
    <x v="4"/>
    <n v="31.75"/>
  </r>
  <r>
    <x v="18"/>
    <x v="2"/>
    <x v="2"/>
    <d v="2023-08-09T00:00:00"/>
    <x v="2"/>
    <x v="6"/>
    <s v="August"/>
    <x v="4"/>
    <n v="335.99"/>
  </r>
  <r>
    <x v="19"/>
    <x v="2"/>
    <x v="2"/>
    <d v="2023-07-10T00:00:00"/>
    <x v="2"/>
    <x v="6"/>
    <s v="July"/>
    <x v="4"/>
    <n v="455.97"/>
  </r>
  <r>
    <x v="20"/>
    <x v="2"/>
    <x v="2"/>
    <d v="2023-06-10T00:00:00"/>
    <x v="2"/>
    <x v="7"/>
    <s v="June"/>
    <x v="4"/>
    <n v="200.11"/>
  </r>
  <r>
    <x v="21"/>
    <x v="2"/>
    <x v="2"/>
    <d v="2023-05-11T00:00:00"/>
    <x v="2"/>
    <x v="7"/>
    <s v="May"/>
    <x v="4"/>
    <n v="142.41999999999999"/>
  </r>
  <r>
    <x v="22"/>
    <x v="2"/>
    <x v="2"/>
    <d v="2023-04-11T00:00:00"/>
    <x v="2"/>
    <x v="7"/>
    <s v="April"/>
    <x v="4"/>
    <n v="478.46"/>
  </r>
  <r>
    <x v="0"/>
    <x v="3"/>
    <x v="3"/>
    <d v="2025-03-01T00:00:00"/>
    <x v="0"/>
    <x v="0"/>
    <s v="March"/>
    <x v="4"/>
    <n v="207.41"/>
  </r>
  <r>
    <x v="1"/>
    <x v="3"/>
    <x v="3"/>
    <d v="2025-01-30T00:00:00"/>
    <x v="0"/>
    <x v="0"/>
    <s v="January"/>
    <x v="4"/>
    <n v="389.92"/>
  </r>
  <r>
    <x v="2"/>
    <x v="3"/>
    <x v="3"/>
    <d v="2024-12-31T00:00:00"/>
    <x v="1"/>
    <x v="1"/>
    <s v="December"/>
    <x v="4"/>
    <n v="53.75"/>
  </r>
  <r>
    <x v="2"/>
    <x v="3"/>
    <x v="3"/>
    <d v="2024-12-01T00:00:00"/>
    <x v="1"/>
    <x v="1"/>
    <s v="December"/>
    <x v="4"/>
    <n v="426.67"/>
  </r>
  <r>
    <x v="3"/>
    <x v="3"/>
    <x v="3"/>
    <d v="2024-11-01T00:00:00"/>
    <x v="1"/>
    <x v="1"/>
    <s v="November"/>
    <x v="4"/>
    <n v="251.5"/>
  </r>
  <r>
    <x v="4"/>
    <x v="3"/>
    <x v="3"/>
    <d v="2024-10-02T00:00:00"/>
    <x v="1"/>
    <x v="1"/>
    <s v="October"/>
    <x v="4"/>
    <n v="164.42"/>
  </r>
  <r>
    <x v="5"/>
    <x v="3"/>
    <x v="3"/>
    <d v="2024-09-02T00:00:00"/>
    <x v="1"/>
    <x v="2"/>
    <s v="September"/>
    <x v="4"/>
    <n v="284.83"/>
  </r>
  <r>
    <x v="6"/>
    <x v="3"/>
    <x v="3"/>
    <d v="2024-08-03T00:00:00"/>
    <x v="1"/>
    <x v="2"/>
    <s v="August"/>
    <x v="4"/>
    <n v="428.57"/>
  </r>
  <r>
    <x v="7"/>
    <x v="3"/>
    <x v="3"/>
    <d v="2024-07-04T00:00:00"/>
    <x v="1"/>
    <x v="2"/>
    <s v="July"/>
    <x v="4"/>
    <n v="82.61"/>
  </r>
  <r>
    <x v="8"/>
    <x v="3"/>
    <x v="3"/>
    <d v="2024-06-04T00:00:00"/>
    <x v="1"/>
    <x v="3"/>
    <s v="June"/>
    <x v="4"/>
    <n v="366.11"/>
  </r>
  <r>
    <x v="9"/>
    <x v="3"/>
    <x v="3"/>
    <d v="2024-05-05T00:00:00"/>
    <x v="1"/>
    <x v="3"/>
    <s v="May"/>
    <x v="4"/>
    <n v="133.88"/>
  </r>
  <r>
    <x v="10"/>
    <x v="3"/>
    <x v="3"/>
    <d v="2024-04-05T00:00:00"/>
    <x v="1"/>
    <x v="3"/>
    <s v="April"/>
    <x v="4"/>
    <n v="22.34"/>
  </r>
  <r>
    <x v="11"/>
    <x v="3"/>
    <x v="3"/>
    <d v="2024-03-06T00:00:00"/>
    <x v="1"/>
    <x v="4"/>
    <s v="March"/>
    <x v="4"/>
    <n v="453.98"/>
  </r>
  <r>
    <x v="12"/>
    <x v="3"/>
    <x v="3"/>
    <d v="2024-02-05T00:00:00"/>
    <x v="1"/>
    <x v="4"/>
    <s v="February"/>
    <x v="4"/>
    <n v="490.38"/>
  </r>
  <r>
    <x v="13"/>
    <x v="3"/>
    <x v="3"/>
    <d v="2024-01-06T00:00:00"/>
    <x v="1"/>
    <x v="4"/>
    <s v="January"/>
    <x v="4"/>
    <n v="132.94"/>
  </r>
  <r>
    <x v="14"/>
    <x v="3"/>
    <x v="3"/>
    <d v="2023-12-07T00:00:00"/>
    <x v="2"/>
    <x v="5"/>
    <s v="December"/>
    <x v="4"/>
    <n v="183.88"/>
  </r>
  <r>
    <x v="15"/>
    <x v="3"/>
    <x v="3"/>
    <d v="2023-11-07T00:00:00"/>
    <x v="2"/>
    <x v="5"/>
    <s v="November"/>
    <x v="4"/>
    <n v="254.72"/>
  </r>
  <r>
    <x v="16"/>
    <x v="3"/>
    <x v="3"/>
    <d v="2023-10-08T00:00:00"/>
    <x v="2"/>
    <x v="5"/>
    <s v="October"/>
    <x v="4"/>
    <n v="281.16000000000003"/>
  </r>
  <r>
    <x v="17"/>
    <x v="3"/>
    <x v="3"/>
    <d v="2023-09-08T00:00:00"/>
    <x v="2"/>
    <x v="6"/>
    <s v="September"/>
    <x v="4"/>
    <n v="220.51"/>
  </r>
  <r>
    <x v="18"/>
    <x v="3"/>
    <x v="3"/>
    <d v="2023-08-09T00:00:00"/>
    <x v="2"/>
    <x v="6"/>
    <s v="August"/>
    <x v="4"/>
    <n v="170.5"/>
  </r>
  <r>
    <x v="19"/>
    <x v="3"/>
    <x v="3"/>
    <d v="2023-07-10T00:00:00"/>
    <x v="2"/>
    <x v="6"/>
    <s v="July"/>
    <x v="4"/>
    <n v="72.42"/>
  </r>
  <r>
    <x v="20"/>
    <x v="3"/>
    <x v="3"/>
    <d v="2023-06-10T00:00:00"/>
    <x v="2"/>
    <x v="7"/>
    <s v="June"/>
    <x v="4"/>
    <n v="193.5"/>
  </r>
  <r>
    <x v="21"/>
    <x v="3"/>
    <x v="3"/>
    <d v="2023-05-11T00:00:00"/>
    <x v="2"/>
    <x v="7"/>
    <s v="May"/>
    <x v="4"/>
    <n v="389.41"/>
  </r>
  <r>
    <x v="22"/>
    <x v="3"/>
    <x v="3"/>
    <d v="2023-04-11T00:00:00"/>
    <x v="2"/>
    <x v="7"/>
    <s v="April"/>
    <x v="4"/>
    <n v="330.81"/>
  </r>
  <r>
    <x v="0"/>
    <x v="4"/>
    <x v="4"/>
    <d v="2025-03-01T00:00:00"/>
    <x v="0"/>
    <x v="0"/>
    <s v="March"/>
    <x v="4"/>
    <n v="36.65"/>
  </r>
  <r>
    <x v="1"/>
    <x v="4"/>
    <x v="4"/>
    <d v="2025-01-30T00:00:00"/>
    <x v="0"/>
    <x v="0"/>
    <s v="January"/>
    <x v="4"/>
    <n v="354.29"/>
  </r>
  <r>
    <x v="2"/>
    <x v="4"/>
    <x v="4"/>
    <d v="2024-12-31T00:00:00"/>
    <x v="1"/>
    <x v="1"/>
    <s v="December"/>
    <x v="4"/>
    <n v="213.95"/>
  </r>
  <r>
    <x v="2"/>
    <x v="4"/>
    <x v="4"/>
    <d v="2024-12-01T00:00:00"/>
    <x v="1"/>
    <x v="1"/>
    <s v="December"/>
    <x v="4"/>
    <n v="312.44"/>
  </r>
  <r>
    <x v="3"/>
    <x v="4"/>
    <x v="4"/>
    <d v="2024-11-01T00:00:00"/>
    <x v="1"/>
    <x v="1"/>
    <s v="November"/>
    <x v="4"/>
    <n v="74.510000000000005"/>
  </r>
  <r>
    <x v="4"/>
    <x v="4"/>
    <x v="4"/>
    <d v="2024-10-02T00:00:00"/>
    <x v="1"/>
    <x v="1"/>
    <s v="October"/>
    <x v="4"/>
    <n v="140.03"/>
  </r>
  <r>
    <x v="5"/>
    <x v="4"/>
    <x v="4"/>
    <d v="2024-09-02T00:00:00"/>
    <x v="1"/>
    <x v="2"/>
    <s v="September"/>
    <x v="4"/>
    <n v="316.89999999999998"/>
  </r>
  <r>
    <x v="6"/>
    <x v="4"/>
    <x v="4"/>
    <d v="2024-08-03T00:00:00"/>
    <x v="1"/>
    <x v="2"/>
    <s v="August"/>
    <x v="4"/>
    <n v="1133.53"/>
  </r>
  <r>
    <x v="7"/>
    <x v="4"/>
    <x v="4"/>
    <d v="2024-07-04T00:00:00"/>
    <x v="1"/>
    <x v="2"/>
    <s v="July"/>
    <x v="4"/>
    <n v="207.18"/>
  </r>
  <r>
    <x v="8"/>
    <x v="4"/>
    <x v="4"/>
    <d v="2024-06-04T00:00:00"/>
    <x v="1"/>
    <x v="3"/>
    <s v="June"/>
    <x v="4"/>
    <n v="450.21"/>
  </r>
  <r>
    <x v="9"/>
    <x v="4"/>
    <x v="4"/>
    <d v="2024-05-05T00:00:00"/>
    <x v="1"/>
    <x v="3"/>
    <s v="May"/>
    <x v="4"/>
    <n v="349.09"/>
  </r>
  <r>
    <x v="10"/>
    <x v="4"/>
    <x v="4"/>
    <d v="2024-04-05T00:00:00"/>
    <x v="1"/>
    <x v="3"/>
    <s v="April"/>
    <x v="4"/>
    <n v="26"/>
  </r>
  <r>
    <x v="11"/>
    <x v="4"/>
    <x v="4"/>
    <d v="2024-03-06T00:00:00"/>
    <x v="1"/>
    <x v="4"/>
    <s v="March"/>
    <x v="4"/>
    <n v="86.84"/>
  </r>
  <r>
    <x v="12"/>
    <x v="4"/>
    <x v="4"/>
    <d v="2024-02-05T00:00:00"/>
    <x v="1"/>
    <x v="4"/>
    <s v="February"/>
    <x v="4"/>
    <n v="133.07"/>
  </r>
  <r>
    <x v="13"/>
    <x v="4"/>
    <x v="4"/>
    <d v="2024-01-06T00:00:00"/>
    <x v="1"/>
    <x v="4"/>
    <s v="January"/>
    <x v="4"/>
    <n v="463.97"/>
  </r>
  <r>
    <x v="14"/>
    <x v="4"/>
    <x v="4"/>
    <d v="2023-12-07T00:00:00"/>
    <x v="2"/>
    <x v="5"/>
    <s v="December"/>
    <x v="4"/>
    <n v="230.53"/>
  </r>
  <r>
    <x v="15"/>
    <x v="4"/>
    <x v="4"/>
    <d v="2023-11-07T00:00:00"/>
    <x v="2"/>
    <x v="5"/>
    <s v="November"/>
    <x v="4"/>
    <n v="92.84"/>
  </r>
  <r>
    <x v="16"/>
    <x v="4"/>
    <x v="4"/>
    <d v="2023-10-08T00:00:00"/>
    <x v="2"/>
    <x v="5"/>
    <s v="October"/>
    <x v="4"/>
    <n v="55.7"/>
  </r>
  <r>
    <x v="17"/>
    <x v="4"/>
    <x v="4"/>
    <d v="2023-09-08T00:00:00"/>
    <x v="2"/>
    <x v="6"/>
    <s v="September"/>
    <x v="4"/>
    <n v="422.59"/>
  </r>
  <r>
    <x v="18"/>
    <x v="4"/>
    <x v="4"/>
    <d v="2023-08-09T00:00:00"/>
    <x v="2"/>
    <x v="6"/>
    <s v="August"/>
    <x v="4"/>
    <n v="380.6"/>
  </r>
  <r>
    <x v="19"/>
    <x v="4"/>
    <x v="4"/>
    <d v="2023-07-10T00:00:00"/>
    <x v="2"/>
    <x v="6"/>
    <s v="July"/>
    <x v="4"/>
    <n v="336.64"/>
  </r>
  <r>
    <x v="20"/>
    <x v="4"/>
    <x v="4"/>
    <d v="2023-06-10T00:00:00"/>
    <x v="2"/>
    <x v="7"/>
    <s v="June"/>
    <x v="4"/>
    <n v="385.6"/>
  </r>
  <r>
    <x v="21"/>
    <x v="4"/>
    <x v="4"/>
    <d v="2023-05-11T00:00:00"/>
    <x v="2"/>
    <x v="7"/>
    <s v="May"/>
    <x v="4"/>
    <n v="408.72"/>
  </r>
  <r>
    <x v="22"/>
    <x v="4"/>
    <x v="4"/>
    <d v="2023-04-11T00:00:00"/>
    <x v="2"/>
    <x v="7"/>
    <s v="April"/>
    <x v="4"/>
    <n v="301.88"/>
  </r>
  <r>
    <x v="0"/>
    <x v="0"/>
    <x v="0"/>
    <d v="2025-03-01T00:00:00"/>
    <x v="0"/>
    <x v="0"/>
    <s v="March"/>
    <x v="5"/>
    <n v="406.11"/>
  </r>
  <r>
    <x v="1"/>
    <x v="0"/>
    <x v="0"/>
    <d v="2025-01-30T00:00:00"/>
    <x v="0"/>
    <x v="0"/>
    <s v="January"/>
    <x v="5"/>
    <n v="79.05"/>
  </r>
  <r>
    <x v="2"/>
    <x v="0"/>
    <x v="0"/>
    <d v="2024-12-31T00:00:00"/>
    <x v="1"/>
    <x v="1"/>
    <s v="December"/>
    <x v="5"/>
    <n v="219.5"/>
  </r>
  <r>
    <x v="2"/>
    <x v="0"/>
    <x v="0"/>
    <d v="2024-12-01T00:00:00"/>
    <x v="1"/>
    <x v="1"/>
    <s v="December"/>
    <x v="5"/>
    <n v="13.41"/>
  </r>
  <r>
    <x v="3"/>
    <x v="0"/>
    <x v="0"/>
    <d v="2024-11-01T00:00:00"/>
    <x v="1"/>
    <x v="1"/>
    <s v="November"/>
    <x v="5"/>
    <n v="366.83"/>
  </r>
  <r>
    <x v="4"/>
    <x v="0"/>
    <x v="0"/>
    <d v="2024-10-02T00:00:00"/>
    <x v="1"/>
    <x v="1"/>
    <s v="October"/>
    <x v="5"/>
    <n v="55.62"/>
  </r>
  <r>
    <x v="5"/>
    <x v="0"/>
    <x v="0"/>
    <d v="2024-09-02T00:00:00"/>
    <x v="1"/>
    <x v="2"/>
    <s v="September"/>
    <x v="5"/>
    <n v="288.47000000000003"/>
  </r>
  <r>
    <x v="6"/>
    <x v="0"/>
    <x v="0"/>
    <d v="2024-08-03T00:00:00"/>
    <x v="1"/>
    <x v="2"/>
    <s v="August"/>
    <x v="5"/>
    <n v="427.06"/>
  </r>
  <r>
    <x v="7"/>
    <x v="0"/>
    <x v="0"/>
    <d v="2024-07-04T00:00:00"/>
    <x v="1"/>
    <x v="2"/>
    <s v="July"/>
    <x v="5"/>
    <n v="56.05"/>
  </r>
  <r>
    <x v="8"/>
    <x v="0"/>
    <x v="0"/>
    <d v="2024-06-04T00:00:00"/>
    <x v="1"/>
    <x v="3"/>
    <s v="June"/>
    <x v="5"/>
    <n v="2419.5300000000002"/>
  </r>
  <r>
    <x v="9"/>
    <x v="0"/>
    <x v="0"/>
    <d v="2024-05-05T00:00:00"/>
    <x v="1"/>
    <x v="3"/>
    <s v="May"/>
    <x v="5"/>
    <n v="56.28"/>
  </r>
  <r>
    <x v="10"/>
    <x v="0"/>
    <x v="0"/>
    <d v="2024-04-05T00:00:00"/>
    <x v="1"/>
    <x v="3"/>
    <s v="April"/>
    <x v="5"/>
    <n v="414.96"/>
  </r>
  <r>
    <x v="11"/>
    <x v="0"/>
    <x v="0"/>
    <d v="2024-03-06T00:00:00"/>
    <x v="1"/>
    <x v="4"/>
    <s v="March"/>
    <x v="5"/>
    <n v="51.21"/>
  </r>
  <r>
    <x v="12"/>
    <x v="0"/>
    <x v="0"/>
    <d v="2024-02-05T00:00:00"/>
    <x v="1"/>
    <x v="4"/>
    <s v="February"/>
    <x v="5"/>
    <n v="458.47"/>
  </r>
  <r>
    <x v="13"/>
    <x v="0"/>
    <x v="0"/>
    <d v="2024-01-06T00:00:00"/>
    <x v="1"/>
    <x v="4"/>
    <s v="January"/>
    <x v="5"/>
    <n v="133.21"/>
  </r>
  <r>
    <x v="14"/>
    <x v="0"/>
    <x v="0"/>
    <d v="2023-12-07T00:00:00"/>
    <x v="2"/>
    <x v="5"/>
    <s v="December"/>
    <x v="5"/>
    <n v="230.95"/>
  </r>
  <r>
    <x v="15"/>
    <x v="0"/>
    <x v="0"/>
    <d v="2023-11-07T00:00:00"/>
    <x v="2"/>
    <x v="5"/>
    <s v="November"/>
    <x v="5"/>
    <n v="180.33"/>
  </r>
  <r>
    <x v="16"/>
    <x v="0"/>
    <x v="0"/>
    <d v="2023-10-08T00:00:00"/>
    <x v="2"/>
    <x v="5"/>
    <s v="October"/>
    <x v="5"/>
    <n v="377.31"/>
  </r>
  <r>
    <x v="17"/>
    <x v="0"/>
    <x v="0"/>
    <d v="2023-09-08T00:00:00"/>
    <x v="2"/>
    <x v="6"/>
    <s v="September"/>
    <x v="5"/>
    <n v="13.69"/>
  </r>
  <r>
    <x v="18"/>
    <x v="0"/>
    <x v="0"/>
    <d v="2023-08-09T00:00:00"/>
    <x v="2"/>
    <x v="6"/>
    <s v="August"/>
    <x v="5"/>
    <n v="356.54"/>
  </r>
  <r>
    <x v="19"/>
    <x v="0"/>
    <x v="0"/>
    <d v="2023-07-10T00:00:00"/>
    <x v="2"/>
    <x v="6"/>
    <s v="July"/>
    <x v="5"/>
    <n v="392.94"/>
  </r>
  <r>
    <x v="20"/>
    <x v="0"/>
    <x v="0"/>
    <d v="2023-06-10T00:00:00"/>
    <x v="2"/>
    <x v="7"/>
    <s v="June"/>
    <x v="5"/>
    <n v="252.76"/>
  </r>
  <r>
    <x v="21"/>
    <x v="0"/>
    <x v="0"/>
    <d v="2023-05-11T00:00:00"/>
    <x v="2"/>
    <x v="7"/>
    <s v="May"/>
    <x v="5"/>
    <n v="217.56"/>
  </r>
  <r>
    <x v="22"/>
    <x v="0"/>
    <x v="0"/>
    <d v="2023-04-11T00:00:00"/>
    <x v="2"/>
    <x v="7"/>
    <s v="April"/>
    <x v="5"/>
    <n v="374.68"/>
  </r>
  <r>
    <x v="0"/>
    <x v="1"/>
    <x v="1"/>
    <d v="2025-03-01T00:00:00"/>
    <x v="0"/>
    <x v="0"/>
    <s v="March"/>
    <x v="5"/>
    <n v="134.41"/>
  </r>
  <r>
    <x v="1"/>
    <x v="1"/>
    <x v="1"/>
    <d v="2025-01-30T00:00:00"/>
    <x v="0"/>
    <x v="0"/>
    <s v="January"/>
    <x v="5"/>
    <n v="26.77"/>
  </r>
  <r>
    <x v="2"/>
    <x v="1"/>
    <x v="1"/>
    <d v="2024-12-31T00:00:00"/>
    <x v="1"/>
    <x v="1"/>
    <s v="December"/>
    <x v="5"/>
    <n v="208.57"/>
  </r>
  <r>
    <x v="2"/>
    <x v="1"/>
    <x v="1"/>
    <d v="2024-12-01T00:00:00"/>
    <x v="1"/>
    <x v="1"/>
    <s v="December"/>
    <x v="5"/>
    <n v="247.04"/>
  </r>
  <r>
    <x v="3"/>
    <x v="1"/>
    <x v="1"/>
    <d v="2024-11-01T00:00:00"/>
    <x v="1"/>
    <x v="1"/>
    <s v="November"/>
    <x v="5"/>
    <n v="323.08999999999997"/>
  </r>
  <r>
    <x v="4"/>
    <x v="1"/>
    <x v="1"/>
    <d v="2024-10-02T00:00:00"/>
    <x v="1"/>
    <x v="1"/>
    <s v="October"/>
    <x v="5"/>
    <n v="443.65"/>
  </r>
  <r>
    <x v="5"/>
    <x v="1"/>
    <x v="1"/>
    <d v="2024-09-02T00:00:00"/>
    <x v="1"/>
    <x v="2"/>
    <s v="September"/>
    <x v="5"/>
    <n v="368.81"/>
  </r>
  <r>
    <x v="6"/>
    <x v="1"/>
    <x v="1"/>
    <d v="2024-08-03T00:00:00"/>
    <x v="1"/>
    <x v="2"/>
    <s v="August"/>
    <x v="5"/>
    <n v="28"/>
  </r>
  <r>
    <x v="7"/>
    <x v="1"/>
    <x v="1"/>
    <d v="2024-07-04T00:00:00"/>
    <x v="1"/>
    <x v="2"/>
    <s v="July"/>
    <x v="5"/>
    <n v="133.80000000000001"/>
  </r>
  <r>
    <x v="8"/>
    <x v="1"/>
    <x v="1"/>
    <d v="2024-06-04T00:00:00"/>
    <x v="1"/>
    <x v="3"/>
    <s v="June"/>
    <x v="5"/>
    <n v="238.08"/>
  </r>
  <r>
    <x v="9"/>
    <x v="1"/>
    <x v="1"/>
    <d v="2024-05-05T00:00:00"/>
    <x v="1"/>
    <x v="3"/>
    <s v="May"/>
    <x v="5"/>
    <n v="387.78"/>
  </r>
  <r>
    <x v="10"/>
    <x v="1"/>
    <x v="1"/>
    <d v="2024-04-05T00:00:00"/>
    <x v="1"/>
    <x v="3"/>
    <s v="April"/>
    <x v="5"/>
    <n v="481.99"/>
  </r>
  <r>
    <x v="11"/>
    <x v="1"/>
    <x v="1"/>
    <d v="2024-03-06T00:00:00"/>
    <x v="1"/>
    <x v="4"/>
    <s v="March"/>
    <x v="5"/>
    <n v="10.6"/>
  </r>
  <r>
    <x v="12"/>
    <x v="1"/>
    <x v="1"/>
    <d v="2024-02-05T00:00:00"/>
    <x v="1"/>
    <x v="4"/>
    <s v="February"/>
    <x v="5"/>
    <n v="310.33999999999997"/>
  </r>
  <r>
    <x v="13"/>
    <x v="1"/>
    <x v="1"/>
    <d v="2024-01-06T00:00:00"/>
    <x v="1"/>
    <x v="4"/>
    <s v="January"/>
    <x v="5"/>
    <n v="275.81"/>
  </r>
  <r>
    <x v="14"/>
    <x v="1"/>
    <x v="1"/>
    <d v="2023-12-07T00:00:00"/>
    <x v="2"/>
    <x v="5"/>
    <s v="December"/>
    <x v="5"/>
    <n v="125.54"/>
  </r>
  <r>
    <x v="15"/>
    <x v="1"/>
    <x v="1"/>
    <d v="2023-11-07T00:00:00"/>
    <x v="2"/>
    <x v="5"/>
    <s v="November"/>
    <x v="5"/>
    <n v="81.42"/>
  </r>
  <r>
    <x v="16"/>
    <x v="1"/>
    <x v="1"/>
    <d v="2023-10-08T00:00:00"/>
    <x v="2"/>
    <x v="5"/>
    <s v="October"/>
    <x v="5"/>
    <n v="417.13"/>
  </r>
  <r>
    <x v="17"/>
    <x v="1"/>
    <x v="1"/>
    <d v="2023-09-08T00:00:00"/>
    <x v="2"/>
    <x v="6"/>
    <s v="September"/>
    <x v="5"/>
    <n v="328.05"/>
  </r>
  <r>
    <x v="18"/>
    <x v="1"/>
    <x v="1"/>
    <d v="2023-08-09T00:00:00"/>
    <x v="2"/>
    <x v="6"/>
    <s v="August"/>
    <x v="5"/>
    <n v="412.97"/>
  </r>
  <r>
    <x v="19"/>
    <x v="1"/>
    <x v="1"/>
    <d v="2023-07-10T00:00:00"/>
    <x v="2"/>
    <x v="6"/>
    <s v="July"/>
    <x v="5"/>
    <n v="218.02"/>
  </r>
  <r>
    <x v="20"/>
    <x v="1"/>
    <x v="1"/>
    <d v="2023-06-10T00:00:00"/>
    <x v="2"/>
    <x v="7"/>
    <s v="June"/>
    <x v="5"/>
    <n v="97.44"/>
  </r>
  <r>
    <x v="21"/>
    <x v="1"/>
    <x v="1"/>
    <d v="2023-05-11T00:00:00"/>
    <x v="2"/>
    <x v="7"/>
    <s v="May"/>
    <x v="5"/>
    <n v="338.11"/>
  </r>
  <r>
    <x v="22"/>
    <x v="1"/>
    <x v="1"/>
    <d v="2023-04-11T00:00:00"/>
    <x v="2"/>
    <x v="7"/>
    <s v="April"/>
    <x v="5"/>
    <n v="19.809999999999999"/>
  </r>
  <r>
    <x v="0"/>
    <x v="2"/>
    <x v="2"/>
    <d v="2025-03-01T00:00:00"/>
    <x v="0"/>
    <x v="0"/>
    <s v="March"/>
    <x v="5"/>
    <n v="49.18"/>
  </r>
  <r>
    <x v="1"/>
    <x v="2"/>
    <x v="2"/>
    <d v="2025-01-30T00:00:00"/>
    <x v="0"/>
    <x v="0"/>
    <s v="January"/>
    <x v="5"/>
    <n v="318.36"/>
  </r>
  <r>
    <x v="2"/>
    <x v="2"/>
    <x v="2"/>
    <d v="2024-12-31T00:00:00"/>
    <x v="1"/>
    <x v="1"/>
    <s v="December"/>
    <x v="5"/>
    <n v="199.31"/>
  </r>
  <r>
    <x v="2"/>
    <x v="2"/>
    <x v="2"/>
    <d v="2024-12-01T00:00:00"/>
    <x v="1"/>
    <x v="1"/>
    <s v="December"/>
    <x v="5"/>
    <n v="450.46"/>
  </r>
  <r>
    <x v="3"/>
    <x v="2"/>
    <x v="2"/>
    <d v="2024-11-01T00:00:00"/>
    <x v="1"/>
    <x v="1"/>
    <s v="November"/>
    <x v="5"/>
    <n v="341.23"/>
  </r>
  <r>
    <x v="4"/>
    <x v="2"/>
    <x v="2"/>
    <d v="2024-10-02T00:00:00"/>
    <x v="1"/>
    <x v="1"/>
    <s v="October"/>
    <x v="5"/>
    <n v="309.85000000000002"/>
  </r>
  <r>
    <x v="5"/>
    <x v="2"/>
    <x v="2"/>
    <d v="2024-09-02T00:00:00"/>
    <x v="1"/>
    <x v="2"/>
    <s v="September"/>
    <x v="5"/>
    <n v="380.57"/>
  </r>
  <r>
    <x v="6"/>
    <x v="2"/>
    <x v="2"/>
    <d v="2024-08-03T00:00:00"/>
    <x v="1"/>
    <x v="2"/>
    <s v="August"/>
    <x v="5"/>
    <n v="83.01"/>
  </r>
  <r>
    <x v="7"/>
    <x v="2"/>
    <x v="2"/>
    <d v="2024-07-04T00:00:00"/>
    <x v="1"/>
    <x v="2"/>
    <s v="July"/>
    <x v="5"/>
    <n v="297.05"/>
  </r>
  <r>
    <x v="8"/>
    <x v="2"/>
    <x v="2"/>
    <d v="2024-06-04T00:00:00"/>
    <x v="1"/>
    <x v="3"/>
    <s v="June"/>
    <x v="5"/>
    <n v="145.05000000000001"/>
  </r>
  <r>
    <x v="9"/>
    <x v="2"/>
    <x v="2"/>
    <d v="2024-05-05T00:00:00"/>
    <x v="1"/>
    <x v="3"/>
    <s v="May"/>
    <x v="5"/>
    <n v="161.26"/>
  </r>
  <r>
    <x v="10"/>
    <x v="2"/>
    <x v="2"/>
    <d v="2024-04-05T00:00:00"/>
    <x v="1"/>
    <x v="3"/>
    <s v="April"/>
    <x v="5"/>
    <n v="489.25"/>
  </r>
  <r>
    <x v="11"/>
    <x v="2"/>
    <x v="2"/>
    <d v="2024-03-06T00:00:00"/>
    <x v="1"/>
    <x v="4"/>
    <s v="March"/>
    <x v="5"/>
    <n v="184.77"/>
  </r>
  <r>
    <x v="12"/>
    <x v="2"/>
    <x v="2"/>
    <d v="2024-02-05T00:00:00"/>
    <x v="1"/>
    <x v="4"/>
    <s v="February"/>
    <x v="5"/>
    <n v="441.11"/>
  </r>
  <r>
    <x v="13"/>
    <x v="2"/>
    <x v="2"/>
    <d v="2024-01-06T00:00:00"/>
    <x v="1"/>
    <x v="4"/>
    <s v="January"/>
    <x v="5"/>
    <n v="186.59"/>
  </r>
  <r>
    <x v="14"/>
    <x v="2"/>
    <x v="2"/>
    <d v="2023-12-07T00:00:00"/>
    <x v="2"/>
    <x v="5"/>
    <s v="December"/>
    <x v="5"/>
    <n v="421.34"/>
  </r>
  <r>
    <x v="15"/>
    <x v="2"/>
    <x v="2"/>
    <d v="2023-11-07T00:00:00"/>
    <x v="2"/>
    <x v="5"/>
    <s v="November"/>
    <x v="5"/>
    <n v="141.21"/>
  </r>
  <r>
    <x v="16"/>
    <x v="2"/>
    <x v="2"/>
    <d v="2023-10-08T00:00:00"/>
    <x v="2"/>
    <x v="5"/>
    <s v="October"/>
    <x v="5"/>
    <n v="138.71"/>
  </r>
  <r>
    <x v="17"/>
    <x v="2"/>
    <x v="2"/>
    <d v="2023-09-08T00:00:00"/>
    <x v="2"/>
    <x v="6"/>
    <s v="September"/>
    <x v="5"/>
    <n v="146.13"/>
  </r>
  <r>
    <x v="18"/>
    <x v="2"/>
    <x v="2"/>
    <d v="2023-08-09T00:00:00"/>
    <x v="2"/>
    <x v="6"/>
    <s v="August"/>
    <x v="5"/>
    <n v="402.17"/>
  </r>
  <r>
    <x v="19"/>
    <x v="2"/>
    <x v="2"/>
    <d v="2023-07-10T00:00:00"/>
    <x v="2"/>
    <x v="6"/>
    <s v="July"/>
    <x v="5"/>
    <n v="405.93"/>
  </r>
  <r>
    <x v="20"/>
    <x v="2"/>
    <x v="2"/>
    <d v="2023-06-10T00:00:00"/>
    <x v="2"/>
    <x v="7"/>
    <s v="June"/>
    <x v="5"/>
    <n v="88.41"/>
  </r>
  <r>
    <x v="21"/>
    <x v="2"/>
    <x v="2"/>
    <d v="2023-05-11T00:00:00"/>
    <x v="2"/>
    <x v="7"/>
    <s v="May"/>
    <x v="5"/>
    <n v="483.54"/>
  </r>
  <r>
    <x v="22"/>
    <x v="2"/>
    <x v="2"/>
    <d v="2023-04-11T00:00:00"/>
    <x v="2"/>
    <x v="7"/>
    <s v="April"/>
    <x v="5"/>
    <n v="108.23"/>
  </r>
  <r>
    <x v="0"/>
    <x v="3"/>
    <x v="3"/>
    <d v="2025-03-01T00:00:00"/>
    <x v="0"/>
    <x v="0"/>
    <s v="March"/>
    <x v="5"/>
    <n v="154.69"/>
  </r>
  <r>
    <x v="1"/>
    <x v="3"/>
    <x v="3"/>
    <d v="2025-01-30T00:00:00"/>
    <x v="0"/>
    <x v="0"/>
    <s v="January"/>
    <x v="5"/>
    <n v="142.99"/>
  </r>
  <r>
    <x v="2"/>
    <x v="3"/>
    <x v="3"/>
    <d v="2024-12-31T00:00:00"/>
    <x v="1"/>
    <x v="1"/>
    <s v="December"/>
    <x v="5"/>
    <n v="346.64"/>
  </r>
  <r>
    <x v="2"/>
    <x v="3"/>
    <x v="3"/>
    <d v="2024-12-01T00:00:00"/>
    <x v="1"/>
    <x v="1"/>
    <s v="December"/>
    <x v="5"/>
    <n v="113.88"/>
  </r>
  <r>
    <x v="3"/>
    <x v="3"/>
    <x v="3"/>
    <d v="2024-11-01T00:00:00"/>
    <x v="1"/>
    <x v="1"/>
    <s v="November"/>
    <x v="5"/>
    <n v="883.43"/>
  </r>
  <r>
    <x v="4"/>
    <x v="3"/>
    <x v="3"/>
    <d v="2024-10-02T00:00:00"/>
    <x v="1"/>
    <x v="1"/>
    <s v="October"/>
    <x v="5"/>
    <n v="145.36000000000001"/>
  </r>
  <r>
    <x v="5"/>
    <x v="3"/>
    <x v="3"/>
    <d v="2024-09-02T00:00:00"/>
    <x v="1"/>
    <x v="2"/>
    <s v="September"/>
    <x v="5"/>
    <n v="433.34"/>
  </r>
  <r>
    <x v="6"/>
    <x v="3"/>
    <x v="3"/>
    <d v="2024-08-03T00:00:00"/>
    <x v="1"/>
    <x v="2"/>
    <s v="August"/>
    <x v="5"/>
    <n v="2293.02"/>
  </r>
  <r>
    <x v="7"/>
    <x v="3"/>
    <x v="3"/>
    <d v="2024-07-04T00:00:00"/>
    <x v="1"/>
    <x v="2"/>
    <s v="July"/>
    <x v="5"/>
    <n v="342.98"/>
  </r>
  <r>
    <x v="8"/>
    <x v="3"/>
    <x v="3"/>
    <d v="2024-06-04T00:00:00"/>
    <x v="1"/>
    <x v="3"/>
    <s v="June"/>
    <x v="5"/>
    <n v="389.21"/>
  </r>
  <r>
    <x v="9"/>
    <x v="3"/>
    <x v="3"/>
    <d v="2024-05-05T00:00:00"/>
    <x v="1"/>
    <x v="3"/>
    <s v="May"/>
    <x v="5"/>
    <n v="143"/>
  </r>
  <r>
    <x v="10"/>
    <x v="3"/>
    <x v="3"/>
    <d v="2024-04-05T00:00:00"/>
    <x v="1"/>
    <x v="3"/>
    <s v="April"/>
    <x v="5"/>
    <n v="421.11"/>
  </r>
  <r>
    <x v="11"/>
    <x v="3"/>
    <x v="3"/>
    <d v="2024-03-06T00:00:00"/>
    <x v="1"/>
    <x v="4"/>
    <s v="March"/>
    <x v="5"/>
    <n v="15.96"/>
  </r>
  <r>
    <x v="12"/>
    <x v="3"/>
    <x v="3"/>
    <d v="2024-02-05T00:00:00"/>
    <x v="1"/>
    <x v="4"/>
    <s v="February"/>
    <x v="5"/>
    <n v="43.08"/>
  </r>
  <r>
    <x v="13"/>
    <x v="3"/>
    <x v="3"/>
    <d v="2024-01-06T00:00:00"/>
    <x v="1"/>
    <x v="4"/>
    <s v="January"/>
    <x v="5"/>
    <n v="341.25"/>
  </r>
  <r>
    <x v="14"/>
    <x v="3"/>
    <x v="3"/>
    <d v="2023-12-07T00:00:00"/>
    <x v="2"/>
    <x v="5"/>
    <s v="December"/>
    <x v="5"/>
    <n v="218.14"/>
  </r>
  <r>
    <x v="15"/>
    <x v="3"/>
    <x v="3"/>
    <d v="2023-11-07T00:00:00"/>
    <x v="2"/>
    <x v="5"/>
    <s v="November"/>
    <x v="5"/>
    <n v="272.16000000000003"/>
  </r>
  <r>
    <x v="16"/>
    <x v="3"/>
    <x v="3"/>
    <d v="2023-10-08T00:00:00"/>
    <x v="2"/>
    <x v="5"/>
    <s v="October"/>
    <x v="5"/>
    <n v="134.88999999999999"/>
  </r>
  <r>
    <x v="17"/>
    <x v="3"/>
    <x v="3"/>
    <d v="2023-09-08T00:00:00"/>
    <x v="2"/>
    <x v="6"/>
    <s v="September"/>
    <x v="5"/>
    <n v="372.91"/>
  </r>
  <r>
    <x v="18"/>
    <x v="3"/>
    <x v="3"/>
    <d v="2023-08-09T00:00:00"/>
    <x v="2"/>
    <x v="6"/>
    <s v="August"/>
    <x v="5"/>
    <n v="277.88"/>
  </r>
  <r>
    <x v="19"/>
    <x v="3"/>
    <x v="3"/>
    <d v="2023-07-10T00:00:00"/>
    <x v="2"/>
    <x v="6"/>
    <s v="July"/>
    <x v="5"/>
    <n v="149.9"/>
  </r>
  <r>
    <x v="20"/>
    <x v="3"/>
    <x v="3"/>
    <d v="2023-06-10T00:00:00"/>
    <x v="2"/>
    <x v="7"/>
    <s v="June"/>
    <x v="5"/>
    <n v="191.05"/>
  </r>
  <r>
    <x v="21"/>
    <x v="3"/>
    <x v="3"/>
    <d v="2023-05-11T00:00:00"/>
    <x v="2"/>
    <x v="7"/>
    <s v="May"/>
    <x v="5"/>
    <n v="427.77"/>
  </r>
  <r>
    <x v="22"/>
    <x v="3"/>
    <x v="3"/>
    <d v="2023-04-11T00:00:00"/>
    <x v="2"/>
    <x v="7"/>
    <s v="April"/>
    <x v="5"/>
    <n v="413.65"/>
  </r>
  <r>
    <x v="0"/>
    <x v="4"/>
    <x v="4"/>
    <d v="2025-03-01T00:00:00"/>
    <x v="0"/>
    <x v="0"/>
    <s v="March"/>
    <x v="5"/>
    <n v="325.69"/>
  </r>
  <r>
    <x v="1"/>
    <x v="4"/>
    <x v="4"/>
    <d v="2025-01-30T00:00:00"/>
    <x v="0"/>
    <x v="0"/>
    <s v="January"/>
    <x v="5"/>
    <n v="42.6"/>
  </r>
  <r>
    <x v="2"/>
    <x v="4"/>
    <x v="4"/>
    <d v="2024-12-31T00:00:00"/>
    <x v="1"/>
    <x v="1"/>
    <s v="December"/>
    <x v="5"/>
    <n v="92.38"/>
  </r>
  <r>
    <x v="2"/>
    <x v="4"/>
    <x v="4"/>
    <d v="2024-12-01T00:00:00"/>
    <x v="1"/>
    <x v="1"/>
    <s v="December"/>
    <x v="5"/>
    <n v="86.43"/>
  </r>
  <r>
    <x v="3"/>
    <x v="4"/>
    <x v="4"/>
    <d v="2024-11-01T00:00:00"/>
    <x v="1"/>
    <x v="1"/>
    <s v="November"/>
    <x v="5"/>
    <n v="428.8"/>
  </r>
  <r>
    <x v="4"/>
    <x v="4"/>
    <x v="4"/>
    <d v="2024-10-02T00:00:00"/>
    <x v="1"/>
    <x v="1"/>
    <s v="October"/>
    <x v="5"/>
    <n v="281.63"/>
  </r>
  <r>
    <x v="5"/>
    <x v="4"/>
    <x v="4"/>
    <d v="2024-09-02T00:00:00"/>
    <x v="1"/>
    <x v="2"/>
    <s v="September"/>
    <x v="5"/>
    <n v="146.44999999999999"/>
  </r>
  <r>
    <x v="6"/>
    <x v="4"/>
    <x v="4"/>
    <d v="2024-08-03T00:00:00"/>
    <x v="1"/>
    <x v="2"/>
    <s v="August"/>
    <x v="5"/>
    <n v="153.33000000000001"/>
  </r>
  <r>
    <x v="7"/>
    <x v="4"/>
    <x v="4"/>
    <d v="2024-07-04T00:00:00"/>
    <x v="1"/>
    <x v="2"/>
    <s v="July"/>
    <x v="5"/>
    <n v="443.45"/>
  </r>
  <r>
    <x v="8"/>
    <x v="4"/>
    <x v="4"/>
    <d v="2024-06-04T00:00:00"/>
    <x v="1"/>
    <x v="3"/>
    <s v="June"/>
    <x v="5"/>
    <n v="205.76"/>
  </r>
  <r>
    <x v="9"/>
    <x v="4"/>
    <x v="4"/>
    <d v="2024-05-05T00:00:00"/>
    <x v="1"/>
    <x v="3"/>
    <s v="May"/>
    <x v="5"/>
    <n v="234.39"/>
  </r>
  <r>
    <x v="10"/>
    <x v="4"/>
    <x v="4"/>
    <d v="2024-04-05T00:00:00"/>
    <x v="1"/>
    <x v="3"/>
    <s v="April"/>
    <x v="5"/>
    <n v="243.04"/>
  </r>
  <r>
    <x v="11"/>
    <x v="4"/>
    <x v="4"/>
    <d v="2024-03-06T00:00:00"/>
    <x v="1"/>
    <x v="4"/>
    <s v="March"/>
    <x v="5"/>
    <n v="415.38"/>
  </r>
  <r>
    <x v="12"/>
    <x v="4"/>
    <x v="4"/>
    <d v="2024-02-05T00:00:00"/>
    <x v="1"/>
    <x v="4"/>
    <s v="February"/>
    <x v="5"/>
    <n v="2262.2800000000002"/>
  </r>
  <r>
    <x v="13"/>
    <x v="4"/>
    <x v="4"/>
    <d v="2024-01-06T00:00:00"/>
    <x v="1"/>
    <x v="4"/>
    <s v="January"/>
    <x v="5"/>
    <n v="215.62"/>
  </r>
  <r>
    <x v="14"/>
    <x v="4"/>
    <x v="4"/>
    <d v="2023-12-07T00:00:00"/>
    <x v="2"/>
    <x v="5"/>
    <s v="December"/>
    <x v="5"/>
    <n v="175.35"/>
  </r>
  <r>
    <x v="15"/>
    <x v="4"/>
    <x v="4"/>
    <d v="2023-11-07T00:00:00"/>
    <x v="2"/>
    <x v="5"/>
    <s v="November"/>
    <x v="5"/>
    <n v="182.38"/>
  </r>
  <r>
    <x v="16"/>
    <x v="4"/>
    <x v="4"/>
    <d v="2023-10-08T00:00:00"/>
    <x v="2"/>
    <x v="5"/>
    <s v="October"/>
    <x v="5"/>
    <n v="482.27"/>
  </r>
  <r>
    <x v="17"/>
    <x v="4"/>
    <x v="4"/>
    <d v="2023-09-08T00:00:00"/>
    <x v="2"/>
    <x v="6"/>
    <s v="September"/>
    <x v="5"/>
    <n v="246.53"/>
  </r>
  <r>
    <x v="18"/>
    <x v="4"/>
    <x v="4"/>
    <d v="2023-08-09T00:00:00"/>
    <x v="2"/>
    <x v="6"/>
    <s v="August"/>
    <x v="5"/>
    <n v="50.02"/>
  </r>
  <r>
    <x v="19"/>
    <x v="4"/>
    <x v="4"/>
    <d v="2023-07-10T00:00:00"/>
    <x v="2"/>
    <x v="6"/>
    <s v="July"/>
    <x v="5"/>
    <n v="68.59"/>
  </r>
  <r>
    <x v="20"/>
    <x v="4"/>
    <x v="4"/>
    <d v="2023-06-10T00:00:00"/>
    <x v="2"/>
    <x v="7"/>
    <s v="June"/>
    <x v="5"/>
    <n v="354.03"/>
  </r>
  <r>
    <x v="21"/>
    <x v="4"/>
    <x v="4"/>
    <d v="2023-05-11T00:00:00"/>
    <x v="2"/>
    <x v="7"/>
    <s v="May"/>
    <x v="5"/>
    <n v="470.85"/>
  </r>
  <r>
    <x v="22"/>
    <x v="4"/>
    <x v="4"/>
    <d v="2023-04-11T00:00:00"/>
    <x v="2"/>
    <x v="7"/>
    <s v="April"/>
    <x v="5"/>
    <n v="49.5"/>
  </r>
  <r>
    <x v="0"/>
    <x v="0"/>
    <x v="0"/>
    <d v="2025-03-01T00:00:00"/>
    <x v="0"/>
    <x v="0"/>
    <s v="March"/>
    <x v="6"/>
    <n v="159.26"/>
  </r>
  <r>
    <x v="1"/>
    <x v="0"/>
    <x v="0"/>
    <d v="2025-01-30T00:00:00"/>
    <x v="0"/>
    <x v="0"/>
    <s v="January"/>
    <x v="6"/>
    <n v="403.08"/>
  </r>
  <r>
    <x v="2"/>
    <x v="0"/>
    <x v="0"/>
    <d v="2024-12-31T00:00:00"/>
    <x v="1"/>
    <x v="1"/>
    <s v="December"/>
    <x v="6"/>
    <n v="22.46"/>
  </r>
  <r>
    <x v="2"/>
    <x v="0"/>
    <x v="0"/>
    <d v="2024-12-01T00:00:00"/>
    <x v="1"/>
    <x v="1"/>
    <s v="December"/>
    <x v="6"/>
    <n v="260.27"/>
  </r>
  <r>
    <x v="3"/>
    <x v="0"/>
    <x v="0"/>
    <d v="2024-11-01T00:00:00"/>
    <x v="1"/>
    <x v="1"/>
    <s v="November"/>
    <x v="6"/>
    <n v="190.21"/>
  </r>
  <r>
    <x v="4"/>
    <x v="0"/>
    <x v="0"/>
    <d v="2024-10-02T00:00:00"/>
    <x v="1"/>
    <x v="1"/>
    <s v="October"/>
    <x v="6"/>
    <n v="449.64"/>
  </r>
  <r>
    <x v="5"/>
    <x v="0"/>
    <x v="0"/>
    <d v="2024-09-02T00:00:00"/>
    <x v="1"/>
    <x v="2"/>
    <s v="September"/>
    <x v="6"/>
    <n v="55.9"/>
  </r>
  <r>
    <x v="6"/>
    <x v="0"/>
    <x v="0"/>
    <d v="2024-08-03T00:00:00"/>
    <x v="1"/>
    <x v="2"/>
    <s v="August"/>
    <x v="6"/>
    <n v="165.29"/>
  </r>
  <r>
    <x v="7"/>
    <x v="0"/>
    <x v="0"/>
    <d v="2024-07-04T00:00:00"/>
    <x v="1"/>
    <x v="2"/>
    <s v="July"/>
    <x v="6"/>
    <n v="293.36"/>
  </r>
  <r>
    <x v="8"/>
    <x v="0"/>
    <x v="0"/>
    <d v="2024-06-04T00:00:00"/>
    <x v="1"/>
    <x v="3"/>
    <s v="June"/>
    <x v="6"/>
    <n v="351.03"/>
  </r>
  <r>
    <x v="9"/>
    <x v="0"/>
    <x v="0"/>
    <d v="2024-05-05T00:00:00"/>
    <x v="1"/>
    <x v="3"/>
    <s v="May"/>
    <x v="6"/>
    <n v="344.67"/>
  </r>
  <r>
    <x v="10"/>
    <x v="0"/>
    <x v="0"/>
    <d v="2024-04-05T00:00:00"/>
    <x v="1"/>
    <x v="3"/>
    <s v="April"/>
    <x v="6"/>
    <n v="166.82"/>
  </r>
  <r>
    <x v="11"/>
    <x v="0"/>
    <x v="0"/>
    <d v="2024-03-06T00:00:00"/>
    <x v="1"/>
    <x v="4"/>
    <s v="March"/>
    <x v="6"/>
    <n v="353.47"/>
  </r>
  <r>
    <x v="12"/>
    <x v="0"/>
    <x v="0"/>
    <d v="2024-02-05T00:00:00"/>
    <x v="1"/>
    <x v="4"/>
    <s v="February"/>
    <x v="6"/>
    <n v="479.76"/>
  </r>
  <r>
    <x v="13"/>
    <x v="0"/>
    <x v="0"/>
    <d v="2024-01-06T00:00:00"/>
    <x v="1"/>
    <x v="4"/>
    <s v="January"/>
    <x v="6"/>
    <n v="144.62"/>
  </r>
  <r>
    <x v="14"/>
    <x v="0"/>
    <x v="0"/>
    <d v="2023-12-07T00:00:00"/>
    <x v="2"/>
    <x v="5"/>
    <s v="December"/>
    <x v="6"/>
    <n v="456.13"/>
  </r>
  <r>
    <x v="15"/>
    <x v="0"/>
    <x v="0"/>
    <d v="2023-11-07T00:00:00"/>
    <x v="2"/>
    <x v="5"/>
    <s v="November"/>
    <x v="6"/>
    <n v="25.58"/>
  </r>
  <r>
    <x v="16"/>
    <x v="0"/>
    <x v="0"/>
    <d v="2023-10-08T00:00:00"/>
    <x v="2"/>
    <x v="5"/>
    <s v="October"/>
    <x v="6"/>
    <n v="24.93"/>
  </r>
  <r>
    <x v="17"/>
    <x v="0"/>
    <x v="0"/>
    <d v="2023-09-08T00:00:00"/>
    <x v="2"/>
    <x v="6"/>
    <s v="September"/>
    <x v="6"/>
    <n v="120.41"/>
  </r>
  <r>
    <x v="18"/>
    <x v="0"/>
    <x v="0"/>
    <d v="2023-08-09T00:00:00"/>
    <x v="2"/>
    <x v="6"/>
    <s v="August"/>
    <x v="6"/>
    <n v="386.21"/>
  </r>
  <r>
    <x v="19"/>
    <x v="0"/>
    <x v="0"/>
    <d v="2023-07-10T00:00:00"/>
    <x v="2"/>
    <x v="6"/>
    <s v="July"/>
    <x v="6"/>
    <n v="415.69"/>
  </r>
  <r>
    <x v="20"/>
    <x v="0"/>
    <x v="0"/>
    <d v="2023-06-10T00:00:00"/>
    <x v="2"/>
    <x v="7"/>
    <s v="June"/>
    <x v="6"/>
    <n v="373.32"/>
  </r>
  <r>
    <x v="21"/>
    <x v="0"/>
    <x v="0"/>
    <d v="2023-05-11T00:00:00"/>
    <x v="2"/>
    <x v="7"/>
    <s v="May"/>
    <x v="6"/>
    <n v="151.09"/>
  </r>
  <r>
    <x v="22"/>
    <x v="0"/>
    <x v="0"/>
    <d v="2023-04-11T00:00:00"/>
    <x v="2"/>
    <x v="7"/>
    <s v="April"/>
    <x v="6"/>
    <n v="110.73"/>
  </r>
  <r>
    <x v="0"/>
    <x v="1"/>
    <x v="1"/>
    <d v="2025-03-01T00:00:00"/>
    <x v="0"/>
    <x v="0"/>
    <s v="March"/>
    <x v="6"/>
    <n v="106.1"/>
  </r>
  <r>
    <x v="1"/>
    <x v="1"/>
    <x v="1"/>
    <d v="2025-01-30T00:00:00"/>
    <x v="0"/>
    <x v="0"/>
    <s v="January"/>
    <x v="6"/>
    <n v="417.02"/>
  </r>
  <r>
    <x v="2"/>
    <x v="1"/>
    <x v="1"/>
    <d v="2024-12-31T00:00:00"/>
    <x v="1"/>
    <x v="1"/>
    <s v="December"/>
    <x v="6"/>
    <n v="253.76"/>
  </r>
  <r>
    <x v="2"/>
    <x v="1"/>
    <x v="1"/>
    <d v="2024-12-01T00:00:00"/>
    <x v="1"/>
    <x v="1"/>
    <s v="December"/>
    <x v="6"/>
    <n v="142.26"/>
  </r>
  <r>
    <x v="3"/>
    <x v="1"/>
    <x v="1"/>
    <d v="2024-11-01T00:00:00"/>
    <x v="1"/>
    <x v="1"/>
    <s v="November"/>
    <x v="6"/>
    <n v="381.93"/>
  </r>
  <r>
    <x v="4"/>
    <x v="1"/>
    <x v="1"/>
    <d v="2024-10-02T00:00:00"/>
    <x v="1"/>
    <x v="1"/>
    <s v="October"/>
    <x v="6"/>
    <n v="269.83"/>
  </r>
  <r>
    <x v="5"/>
    <x v="1"/>
    <x v="1"/>
    <d v="2024-09-02T00:00:00"/>
    <x v="1"/>
    <x v="2"/>
    <s v="September"/>
    <x v="6"/>
    <n v="11.64"/>
  </r>
  <r>
    <x v="6"/>
    <x v="1"/>
    <x v="1"/>
    <d v="2024-08-03T00:00:00"/>
    <x v="1"/>
    <x v="2"/>
    <s v="August"/>
    <x v="6"/>
    <n v="479.06"/>
  </r>
  <r>
    <x v="7"/>
    <x v="1"/>
    <x v="1"/>
    <d v="2024-07-04T00:00:00"/>
    <x v="1"/>
    <x v="2"/>
    <s v="July"/>
    <x v="6"/>
    <n v="12.49"/>
  </r>
  <r>
    <x v="8"/>
    <x v="1"/>
    <x v="1"/>
    <d v="2024-06-04T00:00:00"/>
    <x v="1"/>
    <x v="3"/>
    <s v="June"/>
    <x v="6"/>
    <n v="440.75"/>
  </r>
  <r>
    <x v="9"/>
    <x v="1"/>
    <x v="1"/>
    <d v="2024-05-05T00:00:00"/>
    <x v="1"/>
    <x v="3"/>
    <s v="May"/>
    <x v="6"/>
    <n v="357.2"/>
  </r>
  <r>
    <x v="10"/>
    <x v="1"/>
    <x v="1"/>
    <d v="2024-04-05T00:00:00"/>
    <x v="1"/>
    <x v="3"/>
    <s v="April"/>
    <x v="6"/>
    <n v="25.34"/>
  </r>
  <r>
    <x v="11"/>
    <x v="1"/>
    <x v="1"/>
    <d v="2024-03-06T00:00:00"/>
    <x v="1"/>
    <x v="4"/>
    <s v="March"/>
    <x v="6"/>
    <n v="303.18"/>
  </r>
  <r>
    <x v="12"/>
    <x v="1"/>
    <x v="1"/>
    <d v="2024-02-05T00:00:00"/>
    <x v="1"/>
    <x v="4"/>
    <s v="February"/>
    <x v="6"/>
    <n v="156.43"/>
  </r>
  <r>
    <x v="13"/>
    <x v="1"/>
    <x v="1"/>
    <d v="2024-01-06T00:00:00"/>
    <x v="1"/>
    <x v="4"/>
    <s v="January"/>
    <x v="6"/>
    <n v="251.71"/>
  </r>
  <r>
    <x v="14"/>
    <x v="1"/>
    <x v="1"/>
    <d v="2023-12-07T00:00:00"/>
    <x v="2"/>
    <x v="5"/>
    <s v="December"/>
    <x v="6"/>
    <n v="390.24"/>
  </r>
  <r>
    <x v="15"/>
    <x v="1"/>
    <x v="1"/>
    <d v="2023-11-07T00:00:00"/>
    <x v="2"/>
    <x v="5"/>
    <s v="November"/>
    <x v="6"/>
    <n v="230.22"/>
  </r>
  <r>
    <x v="16"/>
    <x v="1"/>
    <x v="1"/>
    <d v="2023-10-08T00:00:00"/>
    <x v="2"/>
    <x v="5"/>
    <s v="October"/>
    <x v="6"/>
    <n v="433.66"/>
  </r>
  <r>
    <x v="17"/>
    <x v="1"/>
    <x v="1"/>
    <d v="2023-09-08T00:00:00"/>
    <x v="2"/>
    <x v="6"/>
    <s v="September"/>
    <x v="6"/>
    <n v="170.91"/>
  </r>
  <r>
    <x v="18"/>
    <x v="1"/>
    <x v="1"/>
    <d v="2023-08-09T00:00:00"/>
    <x v="2"/>
    <x v="6"/>
    <s v="August"/>
    <x v="6"/>
    <n v="221.12"/>
  </r>
  <r>
    <x v="19"/>
    <x v="1"/>
    <x v="1"/>
    <d v="2023-07-10T00:00:00"/>
    <x v="2"/>
    <x v="6"/>
    <s v="July"/>
    <x v="6"/>
    <n v="52.65"/>
  </r>
  <r>
    <x v="20"/>
    <x v="1"/>
    <x v="1"/>
    <d v="2023-06-10T00:00:00"/>
    <x v="2"/>
    <x v="7"/>
    <s v="June"/>
    <x v="6"/>
    <n v="163.01"/>
  </r>
  <r>
    <x v="21"/>
    <x v="1"/>
    <x v="1"/>
    <d v="2023-05-11T00:00:00"/>
    <x v="2"/>
    <x v="7"/>
    <s v="May"/>
    <x v="6"/>
    <n v="44.27"/>
  </r>
  <r>
    <x v="22"/>
    <x v="1"/>
    <x v="1"/>
    <d v="2023-04-11T00:00:00"/>
    <x v="2"/>
    <x v="7"/>
    <s v="April"/>
    <x v="6"/>
    <n v="371.22"/>
  </r>
  <r>
    <x v="0"/>
    <x v="2"/>
    <x v="2"/>
    <d v="2025-03-01T00:00:00"/>
    <x v="0"/>
    <x v="0"/>
    <s v="March"/>
    <x v="6"/>
    <n v="390.59"/>
  </r>
  <r>
    <x v="1"/>
    <x v="2"/>
    <x v="2"/>
    <d v="2025-01-30T00:00:00"/>
    <x v="0"/>
    <x v="0"/>
    <s v="January"/>
    <x v="6"/>
    <n v="107.44"/>
  </r>
  <r>
    <x v="2"/>
    <x v="2"/>
    <x v="2"/>
    <d v="2024-12-31T00:00:00"/>
    <x v="1"/>
    <x v="1"/>
    <s v="December"/>
    <x v="6"/>
    <n v="230.56"/>
  </r>
  <r>
    <x v="2"/>
    <x v="2"/>
    <x v="2"/>
    <d v="2024-12-01T00:00:00"/>
    <x v="1"/>
    <x v="1"/>
    <s v="December"/>
    <x v="6"/>
    <n v="393.42"/>
  </r>
  <r>
    <x v="3"/>
    <x v="2"/>
    <x v="2"/>
    <d v="2024-11-01T00:00:00"/>
    <x v="1"/>
    <x v="1"/>
    <s v="November"/>
    <x v="6"/>
    <n v="253.06"/>
  </r>
  <r>
    <x v="4"/>
    <x v="2"/>
    <x v="2"/>
    <d v="2024-10-02T00:00:00"/>
    <x v="1"/>
    <x v="1"/>
    <s v="October"/>
    <x v="6"/>
    <n v="61.91"/>
  </r>
  <r>
    <x v="5"/>
    <x v="2"/>
    <x v="2"/>
    <d v="2024-09-02T00:00:00"/>
    <x v="1"/>
    <x v="2"/>
    <s v="September"/>
    <x v="6"/>
    <n v="422.57"/>
  </r>
  <r>
    <x v="6"/>
    <x v="2"/>
    <x v="2"/>
    <d v="2024-08-03T00:00:00"/>
    <x v="1"/>
    <x v="2"/>
    <s v="August"/>
    <x v="6"/>
    <n v="350.75"/>
  </r>
  <r>
    <x v="7"/>
    <x v="2"/>
    <x v="2"/>
    <d v="2024-07-04T00:00:00"/>
    <x v="1"/>
    <x v="2"/>
    <s v="July"/>
    <x v="6"/>
    <n v="297.37"/>
  </r>
  <r>
    <x v="8"/>
    <x v="2"/>
    <x v="2"/>
    <d v="2024-06-04T00:00:00"/>
    <x v="1"/>
    <x v="3"/>
    <s v="June"/>
    <x v="6"/>
    <n v="395.69"/>
  </r>
  <r>
    <x v="9"/>
    <x v="2"/>
    <x v="2"/>
    <d v="2024-05-05T00:00:00"/>
    <x v="1"/>
    <x v="3"/>
    <s v="May"/>
    <x v="6"/>
    <n v="474.05"/>
  </r>
  <r>
    <x v="10"/>
    <x v="2"/>
    <x v="2"/>
    <d v="2024-04-05T00:00:00"/>
    <x v="1"/>
    <x v="3"/>
    <s v="April"/>
    <x v="6"/>
    <n v="399.05"/>
  </r>
  <r>
    <x v="11"/>
    <x v="2"/>
    <x v="2"/>
    <d v="2024-03-06T00:00:00"/>
    <x v="1"/>
    <x v="4"/>
    <s v="March"/>
    <x v="6"/>
    <n v="381.17"/>
  </r>
  <r>
    <x v="12"/>
    <x v="2"/>
    <x v="2"/>
    <d v="2024-02-05T00:00:00"/>
    <x v="1"/>
    <x v="4"/>
    <s v="February"/>
    <x v="6"/>
    <n v="267.45999999999998"/>
  </r>
  <r>
    <x v="13"/>
    <x v="2"/>
    <x v="2"/>
    <d v="2024-01-06T00:00:00"/>
    <x v="1"/>
    <x v="4"/>
    <s v="January"/>
    <x v="6"/>
    <n v="43.57"/>
  </r>
  <r>
    <x v="14"/>
    <x v="2"/>
    <x v="2"/>
    <d v="2023-12-07T00:00:00"/>
    <x v="2"/>
    <x v="5"/>
    <s v="December"/>
    <x v="6"/>
    <n v="491.08"/>
  </r>
  <r>
    <x v="15"/>
    <x v="2"/>
    <x v="2"/>
    <d v="2023-11-07T00:00:00"/>
    <x v="2"/>
    <x v="5"/>
    <s v="November"/>
    <x v="6"/>
    <n v="396.69"/>
  </r>
  <r>
    <x v="16"/>
    <x v="2"/>
    <x v="2"/>
    <d v="2023-10-08T00:00:00"/>
    <x v="2"/>
    <x v="5"/>
    <s v="October"/>
    <x v="6"/>
    <n v="143.07"/>
  </r>
  <r>
    <x v="17"/>
    <x v="2"/>
    <x v="2"/>
    <d v="2023-09-08T00:00:00"/>
    <x v="2"/>
    <x v="6"/>
    <s v="September"/>
    <x v="6"/>
    <n v="410.17"/>
  </r>
  <r>
    <x v="18"/>
    <x v="2"/>
    <x v="2"/>
    <d v="2023-08-09T00:00:00"/>
    <x v="2"/>
    <x v="6"/>
    <s v="August"/>
    <x v="6"/>
    <n v="334.71"/>
  </r>
  <r>
    <x v="19"/>
    <x v="2"/>
    <x v="2"/>
    <d v="2023-07-10T00:00:00"/>
    <x v="2"/>
    <x v="6"/>
    <s v="July"/>
    <x v="6"/>
    <n v="115.87"/>
  </r>
  <r>
    <x v="20"/>
    <x v="2"/>
    <x v="2"/>
    <d v="2023-06-10T00:00:00"/>
    <x v="2"/>
    <x v="7"/>
    <s v="June"/>
    <x v="6"/>
    <n v="21.44"/>
  </r>
  <r>
    <x v="21"/>
    <x v="2"/>
    <x v="2"/>
    <d v="2023-05-11T00:00:00"/>
    <x v="2"/>
    <x v="7"/>
    <s v="May"/>
    <x v="6"/>
    <n v="283.27999999999997"/>
  </r>
  <r>
    <x v="22"/>
    <x v="2"/>
    <x v="2"/>
    <d v="2023-04-11T00:00:00"/>
    <x v="2"/>
    <x v="7"/>
    <s v="April"/>
    <x v="6"/>
    <n v="63.54"/>
  </r>
  <r>
    <x v="0"/>
    <x v="3"/>
    <x v="3"/>
    <d v="2025-03-01T00:00:00"/>
    <x v="0"/>
    <x v="0"/>
    <s v="March"/>
    <x v="6"/>
    <n v="123.87"/>
  </r>
  <r>
    <x v="1"/>
    <x v="3"/>
    <x v="3"/>
    <d v="2025-01-30T00:00:00"/>
    <x v="0"/>
    <x v="0"/>
    <s v="January"/>
    <x v="6"/>
    <n v="253.38"/>
  </r>
  <r>
    <x v="2"/>
    <x v="3"/>
    <x v="3"/>
    <d v="2024-12-31T00:00:00"/>
    <x v="1"/>
    <x v="1"/>
    <s v="December"/>
    <x v="6"/>
    <n v="251.97"/>
  </r>
  <r>
    <x v="2"/>
    <x v="3"/>
    <x v="3"/>
    <d v="2024-12-01T00:00:00"/>
    <x v="1"/>
    <x v="1"/>
    <s v="December"/>
    <x v="6"/>
    <n v="332.1"/>
  </r>
  <r>
    <x v="3"/>
    <x v="3"/>
    <x v="3"/>
    <d v="2024-11-01T00:00:00"/>
    <x v="1"/>
    <x v="1"/>
    <s v="November"/>
    <x v="6"/>
    <n v="270.16000000000003"/>
  </r>
  <r>
    <x v="4"/>
    <x v="3"/>
    <x v="3"/>
    <d v="2024-10-02T00:00:00"/>
    <x v="1"/>
    <x v="1"/>
    <s v="October"/>
    <x v="6"/>
    <n v="491.01"/>
  </r>
  <r>
    <x v="5"/>
    <x v="3"/>
    <x v="3"/>
    <d v="2024-09-02T00:00:00"/>
    <x v="1"/>
    <x v="2"/>
    <s v="September"/>
    <x v="6"/>
    <n v="245.85"/>
  </r>
  <r>
    <x v="6"/>
    <x v="3"/>
    <x v="3"/>
    <d v="2024-08-03T00:00:00"/>
    <x v="1"/>
    <x v="2"/>
    <s v="August"/>
    <x v="6"/>
    <n v="161.9"/>
  </r>
  <r>
    <x v="7"/>
    <x v="3"/>
    <x v="3"/>
    <d v="2024-07-04T00:00:00"/>
    <x v="1"/>
    <x v="2"/>
    <s v="July"/>
    <x v="6"/>
    <n v="120.2"/>
  </r>
  <r>
    <x v="8"/>
    <x v="3"/>
    <x v="3"/>
    <d v="2024-06-04T00:00:00"/>
    <x v="1"/>
    <x v="3"/>
    <s v="June"/>
    <x v="6"/>
    <n v="182.78"/>
  </r>
  <r>
    <x v="9"/>
    <x v="3"/>
    <x v="3"/>
    <d v="2024-05-05T00:00:00"/>
    <x v="1"/>
    <x v="3"/>
    <s v="May"/>
    <x v="6"/>
    <n v="71.42"/>
  </r>
  <r>
    <x v="10"/>
    <x v="3"/>
    <x v="3"/>
    <d v="2024-04-05T00:00:00"/>
    <x v="1"/>
    <x v="3"/>
    <s v="April"/>
    <x v="6"/>
    <n v="15.59"/>
  </r>
  <r>
    <x v="11"/>
    <x v="3"/>
    <x v="3"/>
    <d v="2024-03-06T00:00:00"/>
    <x v="1"/>
    <x v="4"/>
    <s v="March"/>
    <x v="6"/>
    <n v="340.27"/>
  </r>
  <r>
    <x v="12"/>
    <x v="3"/>
    <x v="3"/>
    <d v="2024-02-05T00:00:00"/>
    <x v="1"/>
    <x v="4"/>
    <s v="February"/>
    <x v="6"/>
    <n v="264.16000000000003"/>
  </r>
  <r>
    <x v="13"/>
    <x v="3"/>
    <x v="3"/>
    <d v="2024-01-06T00:00:00"/>
    <x v="1"/>
    <x v="4"/>
    <s v="January"/>
    <x v="6"/>
    <n v="1878.67"/>
  </r>
  <r>
    <x v="14"/>
    <x v="3"/>
    <x v="3"/>
    <d v="2023-12-07T00:00:00"/>
    <x v="2"/>
    <x v="5"/>
    <s v="December"/>
    <x v="6"/>
    <n v="115.52"/>
  </r>
  <r>
    <x v="15"/>
    <x v="3"/>
    <x v="3"/>
    <d v="2023-11-07T00:00:00"/>
    <x v="2"/>
    <x v="5"/>
    <s v="November"/>
    <x v="6"/>
    <n v="80.75"/>
  </r>
  <r>
    <x v="16"/>
    <x v="3"/>
    <x v="3"/>
    <d v="2023-10-08T00:00:00"/>
    <x v="2"/>
    <x v="5"/>
    <s v="October"/>
    <x v="6"/>
    <n v="373.84"/>
  </r>
  <r>
    <x v="17"/>
    <x v="3"/>
    <x v="3"/>
    <d v="2023-09-08T00:00:00"/>
    <x v="2"/>
    <x v="6"/>
    <s v="September"/>
    <x v="6"/>
    <n v="432.86"/>
  </r>
  <r>
    <x v="18"/>
    <x v="3"/>
    <x v="3"/>
    <d v="2023-08-09T00:00:00"/>
    <x v="2"/>
    <x v="6"/>
    <s v="August"/>
    <x v="6"/>
    <n v="291.95"/>
  </r>
  <r>
    <x v="19"/>
    <x v="3"/>
    <x v="3"/>
    <d v="2023-07-10T00:00:00"/>
    <x v="2"/>
    <x v="6"/>
    <s v="July"/>
    <x v="6"/>
    <n v="270.47000000000003"/>
  </r>
  <r>
    <x v="20"/>
    <x v="3"/>
    <x v="3"/>
    <d v="2023-06-10T00:00:00"/>
    <x v="2"/>
    <x v="7"/>
    <s v="June"/>
    <x v="6"/>
    <n v="32.21"/>
  </r>
  <r>
    <x v="21"/>
    <x v="3"/>
    <x v="3"/>
    <d v="2023-05-11T00:00:00"/>
    <x v="2"/>
    <x v="7"/>
    <s v="May"/>
    <x v="6"/>
    <n v="275.41000000000003"/>
  </r>
  <r>
    <x v="22"/>
    <x v="3"/>
    <x v="3"/>
    <d v="2023-04-11T00:00:00"/>
    <x v="2"/>
    <x v="7"/>
    <s v="April"/>
    <x v="6"/>
    <n v="84.69"/>
  </r>
  <r>
    <x v="0"/>
    <x v="4"/>
    <x v="4"/>
    <d v="2025-03-01T00:00:00"/>
    <x v="0"/>
    <x v="0"/>
    <s v="March"/>
    <x v="6"/>
    <n v="487.38"/>
  </r>
  <r>
    <x v="1"/>
    <x v="4"/>
    <x v="4"/>
    <d v="2025-01-30T00:00:00"/>
    <x v="0"/>
    <x v="0"/>
    <s v="January"/>
    <x v="6"/>
    <n v="123.09"/>
  </r>
  <r>
    <x v="2"/>
    <x v="4"/>
    <x v="4"/>
    <d v="2024-12-31T00:00:00"/>
    <x v="1"/>
    <x v="1"/>
    <s v="December"/>
    <x v="6"/>
    <n v="242.73"/>
  </r>
  <r>
    <x v="2"/>
    <x v="4"/>
    <x v="4"/>
    <d v="2024-12-01T00:00:00"/>
    <x v="1"/>
    <x v="1"/>
    <s v="December"/>
    <x v="6"/>
    <n v="244.46"/>
  </r>
  <r>
    <x v="3"/>
    <x v="4"/>
    <x v="4"/>
    <d v="2024-11-01T00:00:00"/>
    <x v="1"/>
    <x v="1"/>
    <s v="November"/>
    <x v="6"/>
    <n v="91"/>
  </r>
  <r>
    <x v="4"/>
    <x v="4"/>
    <x v="4"/>
    <d v="2024-10-02T00:00:00"/>
    <x v="1"/>
    <x v="1"/>
    <s v="October"/>
    <x v="6"/>
    <n v="107.76"/>
  </r>
  <r>
    <x v="5"/>
    <x v="4"/>
    <x v="4"/>
    <d v="2024-09-02T00:00:00"/>
    <x v="1"/>
    <x v="2"/>
    <s v="September"/>
    <x v="6"/>
    <n v="427.96"/>
  </r>
  <r>
    <x v="6"/>
    <x v="4"/>
    <x v="4"/>
    <d v="2024-08-03T00:00:00"/>
    <x v="1"/>
    <x v="2"/>
    <s v="August"/>
    <x v="6"/>
    <n v="172.78"/>
  </r>
  <r>
    <x v="7"/>
    <x v="4"/>
    <x v="4"/>
    <d v="2024-07-04T00:00:00"/>
    <x v="1"/>
    <x v="2"/>
    <s v="July"/>
    <x v="6"/>
    <n v="448.83"/>
  </r>
  <r>
    <x v="8"/>
    <x v="4"/>
    <x v="4"/>
    <d v="2024-06-04T00:00:00"/>
    <x v="1"/>
    <x v="3"/>
    <s v="June"/>
    <x v="6"/>
    <n v="170.13"/>
  </r>
  <r>
    <x v="9"/>
    <x v="4"/>
    <x v="4"/>
    <d v="2024-05-05T00:00:00"/>
    <x v="1"/>
    <x v="3"/>
    <s v="May"/>
    <x v="6"/>
    <n v="121"/>
  </r>
  <r>
    <x v="10"/>
    <x v="4"/>
    <x v="4"/>
    <d v="2024-04-05T00:00:00"/>
    <x v="1"/>
    <x v="3"/>
    <s v="April"/>
    <x v="6"/>
    <n v="209.8"/>
  </r>
  <r>
    <x v="11"/>
    <x v="4"/>
    <x v="4"/>
    <d v="2024-03-06T00:00:00"/>
    <x v="1"/>
    <x v="4"/>
    <s v="March"/>
    <x v="6"/>
    <n v="30.54"/>
  </r>
  <r>
    <x v="12"/>
    <x v="4"/>
    <x v="4"/>
    <d v="2024-02-05T00:00:00"/>
    <x v="1"/>
    <x v="4"/>
    <s v="February"/>
    <x v="6"/>
    <n v="247.17"/>
  </r>
  <r>
    <x v="13"/>
    <x v="4"/>
    <x v="4"/>
    <d v="2024-01-06T00:00:00"/>
    <x v="1"/>
    <x v="4"/>
    <s v="January"/>
    <x v="6"/>
    <n v="34.81"/>
  </r>
  <r>
    <x v="14"/>
    <x v="4"/>
    <x v="4"/>
    <d v="2023-12-07T00:00:00"/>
    <x v="2"/>
    <x v="5"/>
    <s v="December"/>
    <x v="6"/>
    <n v="436.64"/>
  </r>
  <r>
    <x v="15"/>
    <x v="4"/>
    <x v="4"/>
    <d v="2023-11-07T00:00:00"/>
    <x v="2"/>
    <x v="5"/>
    <s v="November"/>
    <x v="6"/>
    <n v="383.22"/>
  </r>
  <r>
    <x v="16"/>
    <x v="4"/>
    <x v="4"/>
    <d v="2023-10-08T00:00:00"/>
    <x v="2"/>
    <x v="5"/>
    <s v="October"/>
    <x v="6"/>
    <n v="76.19"/>
  </r>
  <r>
    <x v="17"/>
    <x v="4"/>
    <x v="4"/>
    <d v="2023-09-08T00:00:00"/>
    <x v="2"/>
    <x v="6"/>
    <s v="September"/>
    <x v="6"/>
    <n v="390.95"/>
  </r>
  <r>
    <x v="18"/>
    <x v="4"/>
    <x v="4"/>
    <d v="2023-08-09T00:00:00"/>
    <x v="2"/>
    <x v="6"/>
    <s v="August"/>
    <x v="6"/>
    <n v="462.9"/>
  </r>
  <r>
    <x v="19"/>
    <x v="4"/>
    <x v="4"/>
    <d v="2023-07-10T00:00:00"/>
    <x v="2"/>
    <x v="6"/>
    <s v="July"/>
    <x v="6"/>
    <n v="290.58999999999997"/>
  </r>
  <r>
    <x v="20"/>
    <x v="4"/>
    <x v="4"/>
    <d v="2023-06-10T00:00:00"/>
    <x v="2"/>
    <x v="7"/>
    <s v="June"/>
    <x v="6"/>
    <n v="172.36"/>
  </r>
  <r>
    <x v="21"/>
    <x v="4"/>
    <x v="4"/>
    <d v="2023-05-11T00:00:00"/>
    <x v="2"/>
    <x v="7"/>
    <s v="May"/>
    <x v="6"/>
    <n v="327.9"/>
  </r>
  <r>
    <x v="22"/>
    <x v="4"/>
    <x v="4"/>
    <d v="2023-04-11T00:00:00"/>
    <x v="2"/>
    <x v="7"/>
    <s v="April"/>
    <x v="6"/>
    <n v="470.39"/>
  </r>
  <r>
    <x v="0"/>
    <x v="0"/>
    <x v="0"/>
    <d v="2025-03-01T00:00:00"/>
    <x v="0"/>
    <x v="0"/>
    <s v="March"/>
    <x v="7"/>
    <n v="57.86"/>
  </r>
  <r>
    <x v="1"/>
    <x v="0"/>
    <x v="0"/>
    <d v="2025-01-30T00:00:00"/>
    <x v="0"/>
    <x v="0"/>
    <s v="January"/>
    <x v="7"/>
    <n v="46.53"/>
  </r>
  <r>
    <x v="2"/>
    <x v="0"/>
    <x v="0"/>
    <d v="2024-12-31T00:00:00"/>
    <x v="1"/>
    <x v="1"/>
    <s v="December"/>
    <x v="7"/>
    <n v="62.87"/>
  </r>
  <r>
    <x v="2"/>
    <x v="0"/>
    <x v="0"/>
    <d v="2024-12-01T00:00:00"/>
    <x v="1"/>
    <x v="1"/>
    <s v="December"/>
    <x v="7"/>
    <n v="214.53"/>
  </r>
  <r>
    <x v="3"/>
    <x v="0"/>
    <x v="0"/>
    <d v="2024-11-01T00:00:00"/>
    <x v="1"/>
    <x v="1"/>
    <s v="November"/>
    <x v="7"/>
    <n v="319.83"/>
  </r>
  <r>
    <x v="4"/>
    <x v="0"/>
    <x v="0"/>
    <d v="2024-10-02T00:00:00"/>
    <x v="1"/>
    <x v="1"/>
    <s v="October"/>
    <x v="7"/>
    <n v="451.2"/>
  </r>
  <r>
    <x v="5"/>
    <x v="0"/>
    <x v="0"/>
    <d v="2024-09-02T00:00:00"/>
    <x v="1"/>
    <x v="2"/>
    <s v="September"/>
    <x v="7"/>
    <n v="190.18"/>
  </r>
  <r>
    <x v="6"/>
    <x v="0"/>
    <x v="0"/>
    <d v="2024-08-03T00:00:00"/>
    <x v="1"/>
    <x v="2"/>
    <s v="August"/>
    <x v="7"/>
    <n v="93.05"/>
  </r>
  <r>
    <x v="7"/>
    <x v="0"/>
    <x v="0"/>
    <d v="2024-07-04T00:00:00"/>
    <x v="1"/>
    <x v="2"/>
    <s v="July"/>
    <x v="7"/>
    <n v="27.61"/>
  </r>
  <r>
    <x v="8"/>
    <x v="0"/>
    <x v="0"/>
    <d v="2024-06-04T00:00:00"/>
    <x v="1"/>
    <x v="3"/>
    <s v="June"/>
    <x v="7"/>
    <n v="210.39"/>
  </r>
  <r>
    <x v="9"/>
    <x v="0"/>
    <x v="0"/>
    <d v="2024-05-05T00:00:00"/>
    <x v="1"/>
    <x v="3"/>
    <s v="May"/>
    <x v="7"/>
    <n v="44.88"/>
  </r>
  <r>
    <x v="10"/>
    <x v="0"/>
    <x v="0"/>
    <d v="2024-04-05T00:00:00"/>
    <x v="1"/>
    <x v="3"/>
    <s v="April"/>
    <x v="7"/>
    <n v="448.81"/>
  </r>
  <r>
    <x v="11"/>
    <x v="0"/>
    <x v="0"/>
    <d v="2024-03-06T00:00:00"/>
    <x v="1"/>
    <x v="4"/>
    <s v="March"/>
    <x v="7"/>
    <n v="45.65"/>
  </r>
  <r>
    <x v="12"/>
    <x v="0"/>
    <x v="0"/>
    <d v="2024-02-05T00:00:00"/>
    <x v="1"/>
    <x v="4"/>
    <s v="February"/>
    <x v="7"/>
    <n v="38.35"/>
  </r>
  <r>
    <x v="13"/>
    <x v="0"/>
    <x v="0"/>
    <d v="2024-01-06T00:00:00"/>
    <x v="1"/>
    <x v="4"/>
    <s v="January"/>
    <x v="7"/>
    <n v="111.54"/>
  </r>
  <r>
    <x v="14"/>
    <x v="0"/>
    <x v="0"/>
    <d v="2023-12-07T00:00:00"/>
    <x v="2"/>
    <x v="5"/>
    <s v="December"/>
    <x v="7"/>
    <n v="156"/>
  </r>
  <r>
    <x v="15"/>
    <x v="0"/>
    <x v="0"/>
    <d v="2023-11-07T00:00:00"/>
    <x v="2"/>
    <x v="5"/>
    <s v="November"/>
    <x v="7"/>
    <n v="278.87"/>
  </r>
  <r>
    <x v="16"/>
    <x v="0"/>
    <x v="0"/>
    <d v="2023-10-08T00:00:00"/>
    <x v="2"/>
    <x v="5"/>
    <s v="October"/>
    <x v="7"/>
    <n v="434.94"/>
  </r>
  <r>
    <x v="17"/>
    <x v="0"/>
    <x v="0"/>
    <d v="2023-09-08T00:00:00"/>
    <x v="2"/>
    <x v="6"/>
    <s v="September"/>
    <x v="7"/>
    <n v="189.02"/>
  </r>
  <r>
    <x v="18"/>
    <x v="0"/>
    <x v="0"/>
    <d v="2023-08-09T00:00:00"/>
    <x v="2"/>
    <x v="6"/>
    <s v="August"/>
    <x v="7"/>
    <n v="52.77"/>
  </r>
  <r>
    <x v="19"/>
    <x v="0"/>
    <x v="0"/>
    <d v="2023-07-10T00:00:00"/>
    <x v="2"/>
    <x v="6"/>
    <s v="July"/>
    <x v="7"/>
    <n v="377.75"/>
  </r>
  <r>
    <x v="20"/>
    <x v="0"/>
    <x v="0"/>
    <d v="2023-06-10T00:00:00"/>
    <x v="2"/>
    <x v="7"/>
    <s v="June"/>
    <x v="7"/>
    <n v="290.83999999999997"/>
  </r>
  <r>
    <x v="21"/>
    <x v="0"/>
    <x v="0"/>
    <d v="2023-05-11T00:00:00"/>
    <x v="2"/>
    <x v="7"/>
    <s v="May"/>
    <x v="7"/>
    <n v="311.33"/>
  </r>
  <r>
    <x v="22"/>
    <x v="0"/>
    <x v="0"/>
    <d v="2023-04-11T00:00:00"/>
    <x v="2"/>
    <x v="7"/>
    <s v="April"/>
    <x v="7"/>
    <n v="396.02"/>
  </r>
  <r>
    <x v="0"/>
    <x v="1"/>
    <x v="1"/>
    <d v="2025-03-01T00:00:00"/>
    <x v="0"/>
    <x v="0"/>
    <s v="March"/>
    <x v="7"/>
    <n v="257.7"/>
  </r>
  <r>
    <x v="1"/>
    <x v="1"/>
    <x v="1"/>
    <d v="2025-01-30T00:00:00"/>
    <x v="0"/>
    <x v="0"/>
    <s v="January"/>
    <x v="7"/>
    <n v="179.14"/>
  </r>
  <r>
    <x v="2"/>
    <x v="1"/>
    <x v="1"/>
    <d v="2024-12-31T00:00:00"/>
    <x v="1"/>
    <x v="1"/>
    <s v="December"/>
    <x v="7"/>
    <n v="362.9"/>
  </r>
  <r>
    <x v="2"/>
    <x v="1"/>
    <x v="1"/>
    <d v="2024-12-01T00:00:00"/>
    <x v="1"/>
    <x v="1"/>
    <s v="December"/>
    <x v="7"/>
    <n v="274.52"/>
  </r>
  <r>
    <x v="3"/>
    <x v="1"/>
    <x v="1"/>
    <d v="2024-11-01T00:00:00"/>
    <x v="1"/>
    <x v="1"/>
    <s v="November"/>
    <x v="7"/>
    <n v="364.81"/>
  </r>
  <r>
    <x v="4"/>
    <x v="1"/>
    <x v="1"/>
    <d v="2024-10-02T00:00:00"/>
    <x v="1"/>
    <x v="1"/>
    <s v="October"/>
    <x v="7"/>
    <n v="226.11"/>
  </r>
  <r>
    <x v="5"/>
    <x v="1"/>
    <x v="1"/>
    <d v="2024-09-02T00:00:00"/>
    <x v="1"/>
    <x v="2"/>
    <s v="September"/>
    <x v="7"/>
    <n v="238.98"/>
  </r>
  <r>
    <x v="6"/>
    <x v="1"/>
    <x v="1"/>
    <d v="2024-08-03T00:00:00"/>
    <x v="1"/>
    <x v="2"/>
    <s v="August"/>
    <x v="7"/>
    <n v="414.84"/>
  </r>
  <r>
    <x v="7"/>
    <x v="1"/>
    <x v="1"/>
    <d v="2024-07-04T00:00:00"/>
    <x v="1"/>
    <x v="2"/>
    <s v="July"/>
    <x v="7"/>
    <n v="350.9"/>
  </r>
  <r>
    <x v="8"/>
    <x v="1"/>
    <x v="1"/>
    <d v="2024-06-04T00:00:00"/>
    <x v="1"/>
    <x v="3"/>
    <s v="June"/>
    <x v="7"/>
    <n v="12.52"/>
  </r>
  <r>
    <x v="9"/>
    <x v="1"/>
    <x v="1"/>
    <d v="2024-05-05T00:00:00"/>
    <x v="1"/>
    <x v="3"/>
    <s v="May"/>
    <x v="7"/>
    <n v="242.05"/>
  </r>
  <r>
    <x v="10"/>
    <x v="1"/>
    <x v="1"/>
    <d v="2024-04-05T00:00:00"/>
    <x v="1"/>
    <x v="3"/>
    <s v="April"/>
    <x v="7"/>
    <n v="368.32"/>
  </r>
  <r>
    <x v="11"/>
    <x v="1"/>
    <x v="1"/>
    <d v="2024-03-06T00:00:00"/>
    <x v="1"/>
    <x v="4"/>
    <s v="March"/>
    <x v="7"/>
    <n v="307.58"/>
  </r>
  <r>
    <x v="12"/>
    <x v="1"/>
    <x v="1"/>
    <d v="2024-02-05T00:00:00"/>
    <x v="1"/>
    <x v="4"/>
    <s v="February"/>
    <x v="7"/>
    <n v="468.25"/>
  </r>
  <r>
    <x v="13"/>
    <x v="1"/>
    <x v="1"/>
    <d v="2024-01-06T00:00:00"/>
    <x v="1"/>
    <x v="4"/>
    <s v="January"/>
    <x v="7"/>
    <n v="49.95"/>
  </r>
  <r>
    <x v="14"/>
    <x v="1"/>
    <x v="1"/>
    <d v="2023-12-07T00:00:00"/>
    <x v="2"/>
    <x v="5"/>
    <s v="December"/>
    <x v="7"/>
    <n v="208.6"/>
  </r>
  <r>
    <x v="15"/>
    <x v="1"/>
    <x v="1"/>
    <d v="2023-11-07T00:00:00"/>
    <x v="2"/>
    <x v="5"/>
    <s v="November"/>
    <x v="7"/>
    <n v="298.06"/>
  </r>
  <r>
    <x v="16"/>
    <x v="1"/>
    <x v="1"/>
    <d v="2023-10-08T00:00:00"/>
    <x v="2"/>
    <x v="5"/>
    <s v="October"/>
    <x v="7"/>
    <n v="386.57"/>
  </r>
  <r>
    <x v="17"/>
    <x v="1"/>
    <x v="1"/>
    <d v="2023-09-08T00:00:00"/>
    <x v="2"/>
    <x v="6"/>
    <s v="September"/>
    <x v="7"/>
    <n v="318.8"/>
  </r>
  <r>
    <x v="18"/>
    <x v="1"/>
    <x v="1"/>
    <d v="2023-08-09T00:00:00"/>
    <x v="2"/>
    <x v="6"/>
    <s v="August"/>
    <x v="7"/>
    <n v="449.39"/>
  </r>
  <r>
    <x v="19"/>
    <x v="1"/>
    <x v="1"/>
    <d v="2023-07-10T00:00:00"/>
    <x v="2"/>
    <x v="6"/>
    <s v="July"/>
    <x v="7"/>
    <n v="409.72"/>
  </r>
  <r>
    <x v="20"/>
    <x v="1"/>
    <x v="1"/>
    <d v="2023-06-10T00:00:00"/>
    <x v="2"/>
    <x v="7"/>
    <s v="June"/>
    <x v="7"/>
    <n v="122.82"/>
  </r>
  <r>
    <x v="21"/>
    <x v="1"/>
    <x v="1"/>
    <d v="2023-05-11T00:00:00"/>
    <x v="2"/>
    <x v="7"/>
    <s v="May"/>
    <x v="7"/>
    <n v="323.68"/>
  </r>
  <r>
    <x v="22"/>
    <x v="1"/>
    <x v="1"/>
    <d v="2023-04-11T00:00:00"/>
    <x v="2"/>
    <x v="7"/>
    <s v="April"/>
    <x v="7"/>
    <n v="386.61"/>
  </r>
  <r>
    <x v="0"/>
    <x v="2"/>
    <x v="2"/>
    <d v="2025-03-01T00:00:00"/>
    <x v="0"/>
    <x v="0"/>
    <s v="March"/>
    <x v="7"/>
    <n v="69.8"/>
  </r>
  <r>
    <x v="1"/>
    <x v="2"/>
    <x v="2"/>
    <d v="2025-01-30T00:00:00"/>
    <x v="0"/>
    <x v="0"/>
    <s v="January"/>
    <x v="7"/>
    <n v="41.66"/>
  </r>
  <r>
    <x v="2"/>
    <x v="2"/>
    <x v="2"/>
    <d v="2024-12-31T00:00:00"/>
    <x v="1"/>
    <x v="1"/>
    <s v="December"/>
    <x v="7"/>
    <n v="121.21"/>
  </r>
  <r>
    <x v="2"/>
    <x v="2"/>
    <x v="2"/>
    <d v="2024-12-01T00:00:00"/>
    <x v="1"/>
    <x v="1"/>
    <s v="December"/>
    <x v="7"/>
    <n v="121.64"/>
  </r>
  <r>
    <x v="3"/>
    <x v="2"/>
    <x v="2"/>
    <d v="2024-11-01T00:00:00"/>
    <x v="1"/>
    <x v="1"/>
    <s v="November"/>
    <x v="7"/>
    <n v="16.23"/>
  </r>
  <r>
    <x v="4"/>
    <x v="2"/>
    <x v="2"/>
    <d v="2024-10-02T00:00:00"/>
    <x v="1"/>
    <x v="1"/>
    <s v="October"/>
    <x v="7"/>
    <n v="84.27"/>
  </r>
  <r>
    <x v="5"/>
    <x v="2"/>
    <x v="2"/>
    <d v="2024-09-02T00:00:00"/>
    <x v="1"/>
    <x v="2"/>
    <s v="September"/>
    <x v="7"/>
    <n v="240.46"/>
  </r>
  <r>
    <x v="6"/>
    <x v="2"/>
    <x v="2"/>
    <d v="2024-08-03T00:00:00"/>
    <x v="1"/>
    <x v="2"/>
    <s v="August"/>
    <x v="7"/>
    <n v="375.5"/>
  </r>
  <r>
    <x v="7"/>
    <x v="2"/>
    <x v="2"/>
    <d v="2024-07-04T00:00:00"/>
    <x v="1"/>
    <x v="2"/>
    <s v="July"/>
    <x v="7"/>
    <n v="351.86"/>
  </r>
  <r>
    <x v="8"/>
    <x v="2"/>
    <x v="2"/>
    <d v="2024-06-04T00:00:00"/>
    <x v="1"/>
    <x v="3"/>
    <s v="June"/>
    <x v="7"/>
    <n v="487.67"/>
  </r>
  <r>
    <x v="9"/>
    <x v="2"/>
    <x v="2"/>
    <d v="2024-05-05T00:00:00"/>
    <x v="1"/>
    <x v="3"/>
    <s v="May"/>
    <x v="7"/>
    <n v="484"/>
  </r>
  <r>
    <x v="10"/>
    <x v="2"/>
    <x v="2"/>
    <d v="2024-04-05T00:00:00"/>
    <x v="1"/>
    <x v="3"/>
    <s v="April"/>
    <x v="7"/>
    <n v="253.66"/>
  </r>
  <r>
    <x v="11"/>
    <x v="2"/>
    <x v="2"/>
    <d v="2024-03-06T00:00:00"/>
    <x v="1"/>
    <x v="4"/>
    <s v="March"/>
    <x v="7"/>
    <n v="145.46"/>
  </r>
  <r>
    <x v="12"/>
    <x v="2"/>
    <x v="2"/>
    <d v="2024-02-05T00:00:00"/>
    <x v="1"/>
    <x v="4"/>
    <s v="February"/>
    <x v="7"/>
    <n v="129.72999999999999"/>
  </r>
  <r>
    <x v="13"/>
    <x v="2"/>
    <x v="2"/>
    <d v="2024-01-06T00:00:00"/>
    <x v="1"/>
    <x v="4"/>
    <s v="January"/>
    <x v="7"/>
    <n v="383.95"/>
  </r>
  <r>
    <x v="14"/>
    <x v="2"/>
    <x v="2"/>
    <d v="2023-12-07T00:00:00"/>
    <x v="2"/>
    <x v="5"/>
    <s v="December"/>
    <x v="7"/>
    <n v="314.45999999999998"/>
  </r>
  <r>
    <x v="15"/>
    <x v="2"/>
    <x v="2"/>
    <d v="2023-11-07T00:00:00"/>
    <x v="2"/>
    <x v="5"/>
    <s v="November"/>
    <x v="7"/>
    <n v="290.94"/>
  </r>
  <r>
    <x v="16"/>
    <x v="2"/>
    <x v="2"/>
    <d v="2023-10-08T00:00:00"/>
    <x v="2"/>
    <x v="5"/>
    <s v="October"/>
    <x v="7"/>
    <n v="241.72"/>
  </r>
  <r>
    <x v="17"/>
    <x v="2"/>
    <x v="2"/>
    <d v="2023-09-08T00:00:00"/>
    <x v="2"/>
    <x v="6"/>
    <s v="September"/>
    <x v="7"/>
    <n v="149.44"/>
  </r>
  <r>
    <x v="18"/>
    <x v="2"/>
    <x v="2"/>
    <d v="2023-08-09T00:00:00"/>
    <x v="2"/>
    <x v="6"/>
    <s v="August"/>
    <x v="7"/>
    <n v="55.22"/>
  </r>
  <r>
    <x v="19"/>
    <x v="2"/>
    <x v="2"/>
    <d v="2023-07-10T00:00:00"/>
    <x v="2"/>
    <x v="6"/>
    <s v="July"/>
    <x v="7"/>
    <n v="238.64"/>
  </r>
  <r>
    <x v="20"/>
    <x v="2"/>
    <x v="2"/>
    <d v="2023-06-10T00:00:00"/>
    <x v="2"/>
    <x v="7"/>
    <s v="June"/>
    <x v="7"/>
    <n v="380.54"/>
  </r>
  <r>
    <x v="21"/>
    <x v="2"/>
    <x v="2"/>
    <d v="2023-05-11T00:00:00"/>
    <x v="2"/>
    <x v="7"/>
    <s v="May"/>
    <x v="7"/>
    <n v="180.17"/>
  </r>
  <r>
    <x v="22"/>
    <x v="2"/>
    <x v="2"/>
    <d v="2023-04-11T00:00:00"/>
    <x v="2"/>
    <x v="7"/>
    <s v="April"/>
    <x v="7"/>
    <n v="428.44"/>
  </r>
  <r>
    <x v="0"/>
    <x v="3"/>
    <x v="3"/>
    <d v="2025-03-01T00:00:00"/>
    <x v="0"/>
    <x v="0"/>
    <s v="March"/>
    <x v="7"/>
    <n v="147.69"/>
  </r>
  <r>
    <x v="1"/>
    <x v="3"/>
    <x v="3"/>
    <d v="2025-01-30T00:00:00"/>
    <x v="0"/>
    <x v="0"/>
    <s v="January"/>
    <x v="7"/>
    <n v="149.29"/>
  </r>
  <r>
    <x v="2"/>
    <x v="3"/>
    <x v="3"/>
    <d v="2024-12-31T00:00:00"/>
    <x v="1"/>
    <x v="1"/>
    <s v="December"/>
    <x v="7"/>
    <n v="199.95"/>
  </r>
  <r>
    <x v="2"/>
    <x v="3"/>
    <x v="3"/>
    <d v="2024-12-01T00:00:00"/>
    <x v="1"/>
    <x v="1"/>
    <s v="December"/>
    <x v="7"/>
    <n v="241.42"/>
  </r>
  <r>
    <x v="3"/>
    <x v="3"/>
    <x v="3"/>
    <d v="2024-11-01T00:00:00"/>
    <x v="1"/>
    <x v="1"/>
    <s v="November"/>
    <x v="7"/>
    <n v="301.61"/>
  </r>
  <r>
    <x v="4"/>
    <x v="3"/>
    <x v="3"/>
    <d v="2024-10-02T00:00:00"/>
    <x v="1"/>
    <x v="1"/>
    <s v="October"/>
    <x v="7"/>
    <n v="268.36"/>
  </r>
  <r>
    <x v="5"/>
    <x v="3"/>
    <x v="3"/>
    <d v="2024-09-02T00:00:00"/>
    <x v="1"/>
    <x v="2"/>
    <s v="September"/>
    <x v="7"/>
    <n v="449.86"/>
  </r>
  <r>
    <x v="6"/>
    <x v="3"/>
    <x v="3"/>
    <d v="2024-08-03T00:00:00"/>
    <x v="1"/>
    <x v="2"/>
    <s v="August"/>
    <x v="7"/>
    <n v="681.51"/>
  </r>
  <r>
    <x v="7"/>
    <x v="3"/>
    <x v="3"/>
    <d v="2024-07-04T00:00:00"/>
    <x v="1"/>
    <x v="2"/>
    <s v="July"/>
    <x v="7"/>
    <n v="221.38"/>
  </r>
  <r>
    <x v="8"/>
    <x v="3"/>
    <x v="3"/>
    <d v="2024-06-04T00:00:00"/>
    <x v="1"/>
    <x v="3"/>
    <s v="June"/>
    <x v="7"/>
    <n v="414.15"/>
  </r>
  <r>
    <x v="9"/>
    <x v="3"/>
    <x v="3"/>
    <d v="2024-05-05T00:00:00"/>
    <x v="1"/>
    <x v="3"/>
    <s v="May"/>
    <x v="7"/>
    <n v="175.11"/>
  </r>
  <r>
    <x v="10"/>
    <x v="3"/>
    <x v="3"/>
    <d v="2024-04-05T00:00:00"/>
    <x v="1"/>
    <x v="3"/>
    <s v="April"/>
    <x v="7"/>
    <n v="354.81"/>
  </r>
  <r>
    <x v="11"/>
    <x v="3"/>
    <x v="3"/>
    <d v="2024-03-06T00:00:00"/>
    <x v="1"/>
    <x v="4"/>
    <s v="March"/>
    <x v="7"/>
    <n v="35.4"/>
  </r>
  <r>
    <x v="12"/>
    <x v="3"/>
    <x v="3"/>
    <d v="2024-02-05T00:00:00"/>
    <x v="1"/>
    <x v="4"/>
    <s v="February"/>
    <x v="7"/>
    <n v="97.89"/>
  </r>
  <r>
    <x v="13"/>
    <x v="3"/>
    <x v="3"/>
    <d v="2024-01-06T00:00:00"/>
    <x v="1"/>
    <x v="4"/>
    <s v="January"/>
    <x v="7"/>
    <n v="308.89999999999998"/>
  </r>
  <r>
    <x v="14"/>
    <x v="3"/>
    <x v="3"/>
    <d v="2023-12-07T00:00:00"/>
    <x v="2"/>
    <x v="5"/>
    <s v="December"/>
    <x v="7"/>
    <n v="302.58"/>
  </r>
  <r>
    <x v="15"/>
    <x v="3"/>
    <x v="3"/>
    <d v="2023-11-07T00:00:00"/>
    <x v="2"/>
    <x v="5"/>
    <s v="November"/>
    <x v="7"/>
    <n v="394.15"/>
  </r>
  <r>
    <x v="16"/>
    <x v="3"/>
    <x v="3"/>
    <d v="2023-10-08T00:00:00"/>
    <x v="2"/>
    <x v="5"/>
    <s v="October"/>
    <x v="7"/>
    <n v="47.55"/>
  </r>
  <r>
    <x v="17"/>
    <x v="3"/>
    <x v="3"/>
    <d v="2023-09-08T00:00:00"/>
    <x v="2"/>
    <x v="6"/>
    <s v="September"/>
    <x v="7"/>
    <n v="270.63"/>
  </r>
  <r>
    <x v="18"/>
    <x v="3"/>
    <x v="3"/>
    <d v="2023-08-09T00:00:00"/>
    <x v="2"/>
    <x v="6"/>
    <s v="August"/>
    <x v="7"/>
    <n v="20.85"/>
  </r>
  <r>
    <x v="19"/>
    <x v="3"/>
    <x v="3"/>
    <d v="2023-07-10T00:00:00"/>
    <x v="2"/>
    <x v="6"/>
    <s v="July"/>
    <x v="7"/>
    <n v="260.18"/>
  </r>
  <r>
    <x v="20"/>
    <x v="3"/>
    <x v="3"/>
    <d v="2023-06-10T00:00:00"/>
    <x v="2"/>
    <x v="7"/>
    <s v="June"/>
    <x v="7"/>
    <n v="181.47"/>
  </r>
  <r>
    <x v="21"/>
    <x v="3"/>
    <x v="3"/>
    <d v="2023-05-11T00:00:00"/>
    <x v="2"/>
    <x v="7"/>
    <s v="May"/>
    <x v="7"/>
    <n v="381.55"/>
  </r>
  <r>
    <x v="22"/>
    <x v="3"/>
    <x v="3"/>
    <d v="2023-04-11T00:00:00"/>
    <x v="2"/>
    <x v="7"/>
    <s v="April"/>
    <x v="7"/>
    <n v="390.63"/>
  </r>
  <r>
    <x v="0"/>
    <x v="4"/>
    <x v="4"/>
    <d v="2025-03-01T00:00:00"/>
    <x v="0"/>
    <x v="0"/>
    <s v="March"/>
    <x v="7"/>
    <n v="44.2"/>
  </r>
  <r>
    <x v="1"/>
    <x v="4"/>
    <x v="4"/>
    <d v="2025-01-30T00:00:00"/>
    <x v="0"/>
    <x v="0"/>
    <s v="January"/>
    <x v="7"/>
    <n v="458.68"/>
  </r>
  <r>
    <x v="2"/>
    <x v="4"/>
    <x v="4"/>
    <d v="2024-12-31T00:00:00"/>
    <x v="1"/>
    <x v="1"/>
    <s v="December"/>
    <x v="7"/>
    <n v="37.06"/>
  </r>
  <r>
    <x v="2"/>
    <x v="4"/>
    <x v="4"/>
    <d v="2024-12-01T00:00:00"/>
    <x v="1"/>
    <x v="1"/>
    <s v="December"/>
    <x v="7"/>
    <n v="392.47"/>
  </r>
  <r>
    <x v="3"/>
    <x v="4"/>
    <x v="4"/>
    <d v="2024-11-01T00:00:00"/>
    <x v="1"/>
    <x v="1"/>
    <s v="November"/>
    <x v="7"/>
    <n v="428.59"/>
  </r>
  <r>
    <x v="4"/>
    <x v="4"/>
    <x v="4"/>
    <d v="2024-10-02T00:00:00"/>
    <x v="1"/>
    <x v="1"/>
    <s v="October"/>
    <x v="7"/>
    <n v="154.04"/>
  </r>
  <r>
    <x v="5"/>
    <x v="4"/>
    <x v="4"/>
    <d v="2024-09-02T00:00:00"/>
    <x v="1"/>
    <x v="2"/>
    <s v="September"/>
    <x v="7"/>
    <n v="464.91"/>
  </r>
  <r>
    <x v="6"/>
    <x v="4"/>
    <x v="4"/>
    <d v="2024-08-03T00:00:00"/>
    <x v="1"/>
    <x v="2"/>
    <s v="August"/>
    <x v="7"/>
    <n v="153.94999999999999"/>
  </r>
  <r>
    <x v="7"/>
    <x v="4"/>
    <x v="4"/>
    <d v="2024-07-04T00:00:00"/>
    <x v="1"/>
    <x v="2"/>
    <s v="July"/>
    <x v="7"/>
    <n v="455.5"/>
  </r>
  <r>
    <x v="8"/>
    <x v="4"/>
    <x v="4"/>
    <d v="2024-06-04T00:00:00"/>
    <x v="1"/>
    <x v="3"/>
    <s v="June"/>
    <x v="7"/>
    <n v="15.3"/>
  </r>
  <r>
    <x v="9"/>
    <x v="4"/>
    <x v="4"/>
    <d v="2024-05-05T00:00:00"/>
    <x v="1"/>
    <x v="3"/>
    <s v="May"/>
    <x v="7"/>
    <n v="310.85000000000002"/>
  </r>
  <r>
    <x v="10"/>
    <x v="4"/>
    <x v="4"/>
    <d v="2024-04-05T00:00:00"/>
    <x v="1"/>
    <x v="3"/>
    <s v="April"/>
    <x v="7"/>
    <n v="89"/>
  </r>
  <r>
    <x v="11"/>
    <x v="4"/>
    <x v="4"/>
    <d v="2024-03-06T00:00:00"/>
    <x v="1"/>
    <x v="4"/>
    <s v="March"/>
    <x v="7"/>
    <n v="215.4"/>
  </r>
  <r>
    <x v="12"/>
    <x v="4"/>
    <x v="4"/>
    <d v="2024-02-05T00:00:00"/>
    <x v="1"/>
    <x v="4"/>
    <s v="February"/>
    <x v="7"/>
    <n v="261.91000000000003"/>
  </r>
  <r>
    <x v="13"/>
    <x v="4"/>
    <x v="4"/>
    <d v="2024-01-06T00:00:00"/>
    <x v="1"/>
    <x v="4"/>
    <s v="January"/>
    <x v="7"/>
    <n v="29.3"/>
  </r>
  <r>
    <x v="14"/>
    <x v="4"/>
    <x v="4"/>
    <d v="2023-12-07T00:00:00"/>
    <x v="2"/>
    <x v="5"/>
    <s v="December"/>
    <x v="7"/>
    <n v="303.48"/>
  </r>
  <r>
    <x v="15"/>
    <x v="4"/>
    <x v="4"/>
    <d v="2023-11-07T00:00:00"/>
    <x v="2"/>
    <x v="5"/>
    <s v="November"/>
    <x v="7"/>
    <n v="258.47000000000003"/>
  </r>
  <r>
    <x v="16"/>
    <x v="4"/>
    <x v="4"/>
    <d v="2023-10-08T00:00:00"/>
    <x v="2"/>
    <x v="5"/>
    <s v="October"/>
    <x v="7"/>
    <n v="84.37"/>
  </r>
  <r>
    <x v="17"/>
    <x v="4"/>
    <x v="4"/>
    <d v="2023-09-08T00:00:00"/>
    <x v="2"/>
    <x v="6"/>
    <s v="September"/>
    <x v="7"/>
    <n v="339.7"/>
  </r>
  <r>
    <x v="18"/>
    <x v="4"/>
    <x v="4"/>
    <d v="2023-08-09T00:00:00"/>
    <x v="2"/>
    <x v="6"/>
    <s v="August"/>
    <x v="7"/>
    <n v="169.65"/>
  </r>
  <r>
    <x v="19"/>
    <x v="4"/>
    <x v="4"/>
    <d v="2023-07-10T00:00:00"/>
    <x v="2"/>
    <x v="6"/>
    <s v="July"/>
    <x v="7"/>
    <n v="135.80000000000001"/>
  </r>
  <r>
    <x v="20"/>
    <x v="4"/>
    <x v="4"/>
    <d v="2023-06-10T00:00:00"/>
    <x v="2"/>
    <x v="7"/>
    <s v="June"/>
    <x v="7"/>
    <n v="341.07"/>
  </r>
  <r>
    <x v="21"/>
    <x v="4"/>
    <x v="4"/>
    <d v="2023-05-11T00:00:00"/>
    <x v="2"/>
    <x v="7"/>
    <s v="May"/>
    <x v="7"/>
    <n v="477.74"/>
  </r>
  <r>
    <x v="22"/>
    <x v="4"/>
    <x v="4"/>
    <d v="2023-04-11T00:00:00"/>
    <x v="2"/>
    <x v="7"/>
    <s v="April"/>
    <x v="7"/>
    <n v="380.02"/>
  </r>
  <r>
    <x v="0"/>
    <x v="0"/>
    <x v="0"/>
    <d v="2025-03-01T00:00:00"/>
    <x v="0"/>
    <x v="0"/>
    <s v="March"/>
    <x v="8"/>
    <n v="345.27"/>
  </r>
  <r>
    <x v="1"/>
    <x v="0"/>
    <x v="0"/>
    <d v="2025-01-30T00:00:00"/>
    <x v="0"/>
    <x v="0"/>
    <s v="January"/>
    <x v="8"/>
    <n v="493.57"/>
  </r>
  <r>
    <x v="2"/>
    <x v="0"/>
    <x v="0"/>
    <d v="2024-12-31T00:00:00"/>
    <x v="1"/>
    <x v="1"/>
    <s v="December"/>
    <x v="8"/>
    <n v="25.4"/>
  </r>
  <r>
    <x v="2"/>
    <x v="0"/>
    <x v="0"/>
    <d v="2024-12-01T00:00:00"/>
    <x v="1"/>
    <x v="1"/>
    <s v="December"/>
    <x v="8"/>
    <n v="118.83"/>
  </r>
  <r>
    <x v="3"/>
    <x v="0"/>
    <x v="0"/>
    <d v="2024-11-01T00:00:00"/>
    <x v="1"/>
    <x v="1"/>
    <s v="November"/>
    <x v="8"/>
    <n v="320.43"/>
  </r>
  <r>
    <x v="4"/>
    <x v="0"/>
    <x v="0"/>
    <d v="2024-10-02T00:00:00"/>
    <x v="1"/>
    <x v="1"/>
    <s v="October"/>
    <x v="8"/>
    <n v="320.22000000000003"/>
  </r>
  <r>
    <x v="5"/>
    <x v="0"/>
    <x v="0"/>
    <d v="2024-09-02T00:00:00"/>
    <x v="1"/>
    <x v="2"/>
    <s v="September"/>
    <x v="8"/>
    <n v="139.94999999999999"/>
  </r>
  <r>
    <x v="6"/>
    <x v="0"/>
    <x v="0"/>
    <d v="2024-08-03T00:00:00"/>
    <x v="1"/>
    <x v="2"/>
    <s v="August"/>
    <x v="8"/>
    <n v="282.83"/>
  </r>
  <r>
    <x v="7"/>
    <x v="0"/>
    <x v="0"/>
    <d v="2024-07-04T00:00:00"/>
    <x v="1"/>
    <x v="2"/>
    <s v="July"/>
    <x v="8"/>
    <n v="238.14"/>
  </r>
  <r>
    <x v="8"/>
    <x v="0"/>
    <x v="0"/>
    <d v="2024-06-04T00:00:00"/>
    <x v="1"/>
    <x v="3"/>
    <s v="June"/>
    <x v="8"/>
    <n v="94.91"/>
  </r>
  <r>
    <x v="9"/>
    <x v="0"/>
    <x v="0"/>
    <d v="2024-05-05T00:00:00"/>
    <x v="1"/>
    <x v="3"/>
    <s v="May"/>
    <x v="8"/>
    <n v="166.3"/>
  </r>
  <r>
    <x v="10"/>
    <x v="0"/>
    <x v="0"/>
    <d v="2024-04-05T00:00:00"/>
    <x v="1"/>
    <x v="3"/>
    <s v="April"/>
    <x v="8"/>
    <n v="200.71"/>
  </r>
  <r>
    <x v="11"/>
    <x v="0"/>
    <x v="0"/>
    <d v="2024-03-06T00:00:00"/>
    <x v="1"/>
    <x v="4"/>
    <s v="March"/>
    <x v="8"/>
    <n v="412.71"/>
  </r>
  <r>
    <x v="12"/>
    <x v="0"/>
    <x v="0"/>
    <d v="2024-02-05T00:00:00"/>
    <x v="1"/>
    <x v="4"/>
    <s v="February"/>
    <x v="8"/>
    <n v="203.32"/>
  </r>
  <r>
    <x v="13"/>
    <x v="0"/>
    <x v="0"/>
    <d v="2024-01-06T00:00:00"/>
    <x v="1"/>
    <x v="4"/>
    <s v="January"/>
    <x v="8"/>
    <n v="440.33"/>
  </r>
  <r>
    <x v="14"/>
    <x v="0"/>
    <x v="0"/>
    <d v="2023-12-07T00:00:00"/>
    <x v="2"/>
    <x v="5"/>
    <s v="December"/>
    <x v="8"/>
    <n v="266.57"/>
  </r>
  <r>
    <x v="15"/>
    <x v="0"/>
    <x v="0"/>
    <d v="2023-11-07T00:00:00"/>
    <x v="2"/>
    <x v="5"/>
    <s v="November"/>
    <x v="8"/>
    <n v="271.87"/>
  </r>
  <r>
    <x v="16"/>
    <x v="0"/>
    <x v="0"/>
    <d v="2023-10-08T00:00:00"/>
    <x v="2"/>
    <x v="5"/>
    <s v="October"/>
    <x v="8"/>
    <n v="183.53"/>
  </r>
  <r>
    <x v="17"/>
    <x v="0"/>
    <x v="0"/>
    <d v="2023-09-08T00:00:00"/>
    <x v="2"/>
    <x v="6"/>
    <s v="September"/>
    <x v="8"/>
    <n v="249.03"/>
  </r>
  <r>
    <x v="18"/>
    <x v="0"/>
    <x v="0"/>
    <d v="2023-08-09T00:00:00"/>
    <x v="2"/>
    <x v="6"/>
    <s v="August"/>
    <x v="8"/>
    <n v="257.99"/>
  </r>
  <r>
    <x v="19"/>
    <x v="0"/>
    <x v="0"/>
    <d v="2023-07-10T00:00:00"/>
    <x v="2"/>
    <x v="6"/>
    <s v="July"/>
    <x v="8"/>
    <n v="401.77"/>
  </r>
  <r>
    <x v="20"/>
    <x v="0"/>
    <x v="0"/>
    <d v="2023-06-10T00:00:00"/>
    <x v="2"/>
    <x v="7"/>
    <s v="June"/>
    <x v="8"/>
    <n v="498.87"/>
  </r>
  <r>
    <x v="21"/>
    <x v="0"/>
    <x v="0"/>
    <d v="2023-05-11T00:00:00"/>
    <x v="2"/>
    <x v="7"/>
    <s v="May"/>
    <x v="8"/>
    <n v="456.81"/>
  </r>
  <r>
    <x v="22"/>
    <x v="0"/>
    <x v="0"/>
    <d v="2023-04-11T00:00:00"/>
    <x v="2"/>
    <x v="7"/>
    <s v="April"/>
    <x v="8"/>
    <n v="305.82"/>
  </r>
  <r>
    <x v="0"/>
    <x v="1"/>
    <x v="1"/>
    <d v="2025-03-01T00:00:00"/>
    <x v="0"/>
    <x v="0"/>
    <s v="March"/>
    <x v="8"/>
    <n v="301.57"/>
  </r>
  <r>
    <x v="1"/>
    <x v="1"/>
    <x v="1"/>
    <d v="2025-01-30T00:00:00"/>
    <x v="0"/>
    <x v="0"/>
    <s v="January"/>
    <x v="8"/>
    <n v="389.18"/>
  </r>
  <r>
    <x v="2"/>
    <x v="1"/>
    <x v="1"/>
    <d v="2024-12-31T00:00:00"/>
    <x v="1"/>
    <x v="1"/>
    <s v="December"/>
    <x v="8"/>
    <n v="62.22"/>
  </r>
  <r>
    <x v="2"/>
    <x v="1"/>
    <x v="1"/>
    <d v="2024-12-01T00:00:00"/>
    <x v="1"/>
    <x v="1"/>
    <s v="December"/>
    <x v="8"/>
    <n v="89.39"/>
  </r>
  <r>
    <x v="3"/>
    <x v="1"/>
    <x v="1"/>
    <d v="2024-11-01T00:00:00"/>
    <x v="1"/>
    <x v="1"/>
    <s v="November"/>
    <x v="8"/>
    <n v="322.24"/>
  </r>
  <r>
    <x v="4"/>
    <x v="1"/>
    <x v="1"/>
    <d v="2024-10-02T00:00:00"/>
    <x v="1"/>
    <x v="1"/>
    <s v="October"/>
    <x v="8"/>
    <n v="208.2"/>
  </r>
  <r>
    <x v="5"/>
    <x v="1"/>
    <x v="1"/>
    <d v="2024-09-02T00:00:00"/>
    <x v="1"/>
    <x v="2"/>
    <s v="September"/>
    <x v="8"/>
    <n v="155.53"/>
  </r>
  <r>
    <x v="6"/>
    <x v="1"/>
    <x v="1"/>
    <d v="2024-08-03T00:00:00"/>
    <x v="1"/>
    <x v="2"/>
    <s v="August"/>
    <x v="8"/>
    <n v="402.38"/>
  </r>
  <r>
    <x v="7"/>
    <x v="1"/>
    <x v="1"/>
    <d v="2024-07-04T00:00:00"/>
    <x v="1"/>
    <x v="2"/>
    <s v="July"/>
    <x v="8"/>
    <n v="33.9"/>
  </r>
  <r>
    <x v="8"/>
    <x v="1"/>
    <x v="1"/>
    <d v="2024-06-04T00:00:00"/>
    <x v="1"/>
    <x v="3"/>
    <s v="June"/>
    <x v="8"/>
    <n v="411.77"/>
  </r>
  <r>
    <x v="9"/>
    <x v="1"/>
    <x v="1"/>
    <d v="2024-05-05T00:00:00"/>
    <x v="1"/>
    <x v="3"/>
    <s v="May"/>
    <x v="8"/>
    <n v="38.380000000000003"/>
  </r>
  <r>
    <x v="10"/>
    <x v="1"/>
    <x v="1"/>
    <d v="2024-04-05T00:00:00"/>
    <x v="1"/>
    <x v="3"/>
    <s v="April"/>
    <x v="8"/>
    <n v="455.67"/>
  </r>
  <r>
    <x v="11"/>
    <x v="1"/>
    <x v="1"/>
    <d v="2024-03-06T00:00:00"/>
    <x v="1"/>
    <x v="4"/>
    <s v="March"/>
    <x v="8"/>
    <n v="131.29"/>
  </r>
  <r>
    <x v="12"/>
    <x v="1"/>
    <x v="1"/>
    <d v="2024-02-05T00:00:00"/>
    <x v="1"/>
    <x v="4"/>
    <s v="February"/>
    <x v="8"/>
    <n v="474.2"/>
  </r>
  <r>
    <x v="13"/>
    <x v="1"/>
    <x v="1"/>
    <d v="2024-01-06T00:00:00"/>
    <x v="1"/>
    <x v="4"/>
    <s v="January"/>
    <x v="8"/>
    <n v="207.6"/>
  </r>
  <r>
    <x v="14"/>
    <x v="1"/>
    <x v="1"/>
    <d v="2023-12-07T00:00:00"/>
    <x v="2"/>
    <x v="5"/>
    <s v="December"/>
    <x v="8"/>
    <n v="304.91000000000003"/>
  </r>
  <r>
    <x v="15"/>
    <x v="1"/>
    <x v="1"/>
    <d v="2023-11-07T00:00:00"/>
    <x v="2"/>
    <x v="5"/>
    <s v="November"/>
    <x v="8"/>
    <n v="2779.22"/>
  </r>
  <r>
    <x v="16"/>
    <x v="1"/>
    <x v="1"/>
    <d v="2023-10-08T00:00:00"/>
    <x v="2"/>
    <x v="5"/>
    <s v="October"/>
    <x v="8"/>
    <n v="65.42"/>
  </r>
  <r>
    <x v="17"/>
    <x v="1"/>
    <x v="1"/>
    <d v="2023-09-08T00:00:00"/>
    <x v="2"/>
    <x v="6"/>
    <s v="September"/>
    <x v="8"/>
    <n v="308.82"/>
  </r>
  <r>
    <x v="18"/>
    <x v="1"/>
    <x v="1"/>
    <d v="2023-08-09T00:00:00"/>
    <x v="2"/>
    <x v="6"/>
    <s v="August"/>
    <x v="8"/>
    <n v="44.93"/>
  </r>
  <r>
    <x v="19"/>
    <x v="1"/>
    <x v="1"/>
    <d v="2023-07-10T00:00:00"/>
    <x v="2"/>
    <x v="6"/>
    <s v="July"/>
    <x v="8"/>
    <n v="193.02"/>
  </r>
  <r>
    <x v="20"/>
    <x v="1"/>
    <x v="1"/>
    <d v="2023-06-10T00:00:00"/>
    <x v="2"/>
    <x v="7"/>
    <s v="June"/>
    <x v="8"/>
    <n v="111.03"/>
  </r>
  <r>
    <x v="21"/>
    <x v="1"/>
    <x v="1"/>
    <d v="2023-05-11T00:00:00"/>
    <x v="2"/>
    <x v="7"/>
    <s v="May"/>
    <x v="8"/>
    <n v="142.86000000000001"/>
  </r>
  <r>
    <x v="22"/>
    <x v="1"/>
    <x v="1"/>
    <d v="2023-04-11T00:00:00"/>
    <x v="2"/>
    <x v="7"/>
    <s v="April"/>
    <x v="8"/>
    <n v="129.38999999999999"/>
  </r>
  <r>
    <x v="0"/>
    <x v="2"/>
    <x v="2"/>
    <d v="2025-03-01T00:00:00"/>
    <x v="0"/>
    <x v="0"/>
    <s v="March"/>
    <x v="8"/>
    <n v="301.2"/>
  </r>
  <r>
    <x v="1"/>
    <x v="2"/>
    <x v="2"/>
    <d v="2025-01-30T00:00:00"/>
    <x v="0"/>
    <x v="0"/>
    <s v="January"/>
    <x v="8"/>
    <n v="30.89"/>
  </r>
  <r>
    <x v="2"/>
    <x v="2"/>
    <x v="2"/>
    <d v="2024-12-31T00:00:00"/>
    <x v="1"/>
    <x v="1"/>
    <s v="December"/>
    <x v="8"/>
    <n v="445.8"/>
  </r>
  <r>
    <x v="2"/>
    <x v="2"/>
    <x v="2"/>
    <d v="2024-12-01T00:00:00"/>
    <x v="1"/>
    <x v="1"/>
    <s v="December"/>
    <x v="8"/>
    <n v="488.24"/>
  </r>
  <r>
    <x v="3"/>
    <x v="2"/>
    <x v="2"/>
    <d v="2024-11-01T00:00:00"/>
    <x v="1"/>
    <x v="1"/>
    <s v="November"/>
    <x v="8"/>
    <n v="496.28"/>
  </r>
  <r>
    <x v="4"/>
    <x v="2"/>
    <x v="2"/>
    <d v="2024-10-02T00:00:00"/>
    <x v="1"/>
    <x v="1"/>
    <s v="October"/>
    <x v="8"/>
    <n v="55.94"/>
  </r>
  <r>
    <x v="5"/>
    <x v="2"/>
    <x v="2"/>
    <d v="2024-09-02T00:00:00"/>
    <x v="1"/>
    <x v="2"/>
    <s v="September"/>
    <x v="8"/>
    <n v="256"/>
  </r>
  <r>
    <x v="6"/>
    <x v="2"/>
    <x v="2"/>
    <d v="2024-08-03T00:00:00"/>
    <x v="1"/>
    <x v="2"/>
    <s v="August"/>
    <x v="8"/>
    <n v="491.16"/>
  </r>
  <r>
    <x v="7"/>
    <x v="2"/>
    <x v="2"/>
    <d v="2024-07-04T00:00:00"/>
    <x v="1"/>
    <x v="2"/>
    <s v="July"/>
    <x v="8"/>
    <n v="465.51"/>
  </r>
  <r>
    <x v="8"/>
    <x v="2"/>
    <x v="2"/>
    <d v="2024-06-04T00:00:00"/>
    <x v="1"/>
    <x v="3"/>
    <s v="June"/>
    <x v="8"/>
    <n v="191.89"/>
  </r>
  <r>
    <x v="9"/>
    <x v="2"/>
    <x v="2"/>
    <d v="2024-05-05T00:00:00"/>
    <x v="1"/>
    <x v="3"/>
    <s v="May"/>
    <x v="8"/>
    <n v="99.68"/>
  </r>
  <r>
    <x v="10"/>
    <x v="2"/>
    <x v="2"/>
    <d v="2024-04-05T00:00:00"/>
    <x v="1"/>
    <x v="3"/>
    <s v="April"/>
    <x v="8"/>
    <n v="176.49"/>
  </r>
  <r>
    <x v="11"/>
    <x v="2"/>
    <x v="2"/>
    <d v="2024-03-06T00:00:00"/>
    <x v="1"/>
    <x v="4"/>
    <s v="March"/>
    <x v="8"/>
    <n v="163.05000000000001"/>
  </r>
  <r>
    <x v="12"/>
    <x v="2"/>
    <x v="2"/>
    <d v="2024-02-05T00:00:00"/>
    <x v="1"/>
    <x v="4"/>
    <s v="February"/>
    <x v="8"/>
    <n v="65.34"/>
  </r>
  <r>
    <x v="13"/>
    <x v="2"/>
    <x v="2"/>
    <d v="2024-01-06T00:00:00"/>
    <x v="1"/>
    <x v="4"/>
    <s v="January"/>
    <x v="8"/>
    <n v="210.07"/>
  </r>
  <r>
    <x v="14"/>
    <x v="2"/>
    <x v="2"/>
    <d v="2023-12-07T00:00:00"/>
    <x v="2"/>
    <x v="5"/>
    <s v="December"/>
    <x v="8"/>
    <n v="284"/>
  </r>
  <r>
    <x v="15"/>
    <x v="2"/>
    <x v="2"/>
    <d v="2023-11-07T00:00:00"/>
    <x v="2"/>
    <x v="5"/>
    <s v="November"/>
    <x v="8"/>
    <n v="332.82"/>
  </r>
  <r>
    <x v="16"/>
    <x v="2"/>
    <x v="2"/>
    <d v="2023-10-08T00:00:00"/>
    <x v="2"/>
    <x v="5"/>
    <s v="October"/>
    <x v="8"/>
    <n v="492.08"/>
  </r>
  <r>
    <x v="17"/>
    <x v="2"/>
    <x v="2"/>
    <d v="2023-09-08T00:00:00"/>
    <x v="2"/>
    <x v="6"/>
    <s v="September"/>
    <x v="8"/>
    <n v="410.92"/>
  </r>
  <r>
    <x v="18"/>
    <x v="2"/>
    <x v="2"/>
    <d v="2023-08-09T00:00:00"/>
    <x v="2"/>
    <x v="6"/>
    <s v="August"/>
    <x v="8"/>
    <n v="302.2"/>
  </r>
  <r>
    <x v="19"/>
    <x v="2"/>
    <x v="2"/>
    <d v="2023-07-10T00:00:00"/>
    <x v="2"/>
    <x v="6"/>
    <s v="July"/>
    <x v="8"/>
    <n v="410.19"/>
  </r>
  <r>
    <x v="20"/>
    <x v="2"/>
    <x v="2"/>
    <d v="2023-06-10T00:00:00"/>
    <x v="2"/>
    <x v="7"/>
    <s v="June"/>
    <x v="8"/>
    <n v="234.68"/>
  </r>
  <r>
    <x v="21"/>
    <x v="2"/>
    <x v="2"/>
    <d v="2023-05-11T00:00:00"/>
    <x v="2"/>
    <x v="7"/>
    <s v="May"/>
    <x v="8"/>
    <n v="294.43"/>
  </r>
  <r>
    <x v="22"/>
    <x v="2"/>
    <x v="2"/>
    <d v="2023-04-11T00:00:00"/>
    <x v="2"/>
    <x v="7"/>
    <s v="April"/>
    <x v="8"/>
    <n v="225.18"/>
  </r>
  <r>
    <x v="0"/>
    <x v="3"/>
    <x v="3"/>
    <d v="2025-03-01T00:00:00"/>
    <x v="0"/>
    <x v="0"/>
    <s v="March"/>
    <x v="8"/>
    <n v="403.71"/>
  </r>
  <r>
    <x v="1"/>
    <x v="3"/>
    <x v="3"/>
    <d v="2025-01-30T00:00:00"/>
    <x v="0"/>
    <x v="0"/>
    <s v="January"/>
    <x v="8"/>
    <n v="75.58"/>
  </r>
  <r>
    <x v="2"/>
    <x v="3"/>
    <x v="3"/>
    <d v="2024-12-31T00:00:00"/>
    <x v="1"/>
    <x v="1"/>
    <s v="December"/>
    <x v="8"/>
    <n v="320.02999999999997"/>
  </r>
  <r>
    <x v="2"/>
    <x v="3"/>
    <x v="3"/>
    <d v="2024-12-01T00:00:00"/>
    <x v="1"/>
    <x v="1"/>
    <s v="December"/>
    <x v="8"/>
    <n v="441.28"/>
  </r>
  <r>
    <x v="3"/>
    <x v="3"/>
    <x v="3"/>
    <d v="2024-11-01T00:00:00"/>
    <x v="1"/>
    <x v="1"/>
    <s v="November"/>
    <x v="8"/>
    <n v="14.86"/>
  </r>
  <r>
    <x v="4"/>
    <x v="3"/>
    <x v="3"/>
    <d v="2024-10-02T00:00:00"/>
    <x v="1"/>
    <x v="1"/>
    <s v="October"/>
    <x v="8"/>
    <n v="454.15"/>
  </r>
  <r>
    <x v="5"/>
    <x v="3"/>
    <x v="3"/>
    <d v="2024-09-02T00:00:00"/>
    <x v="1"/>
    <x v="2"/>
    <s v="September"/>
    <x v="8"/>
    <n v="340.43"/>
  </r>
  <r>
    <x v="6"/>
    <x v="3"/>
    <x v="3"/>
    <d v="2024-08-03T00:00:00"/>
    <x v="1"/>
    <x v="2"/>
    <s v="August"/>
    <x v="8"/>
    <n v="494.89"/>
  </r>
  <r>
    <x v="7"/>
    <x v="3"/>
    <x v="3"/>
    <d v="2024-07-04T00:00:00"/>
    <x v="1"/>
    <x v="2"/>
    <s v="July"/>
    <x v="8"/>
    <n v="362.39"/>
  </r>
  <r>
    <x v="8"/>
    <x v="3"/>
    <x v="3"/>
    <d v="2024-06-04T00:00:00"/>
    <x v="1"/>
    <x v="3"/>
    <s v="June"/>
    <x v="8"/>
    <n v="262.67"/>
  </r>
  <r>
    <x v="9"/>
    <x v="3"/>
    <x v="3"/>
    <d v="2024-05-05T00:00:00"/>
    <x v="1"/>
    <x v="3"/>
    <s v="May"/>
    <x v="8"/>
    <n v="499.78"/>
  </r>
  <r>
    <x v="10"/>
    <x v="3"/>
    <x v="3"/>
    <d v="2024-04-05T00:00:00"/>
    <x v="1"/>
    <x v="3"/>
    <s v="April"/>
    <x v="8"/>
    <n v="485.43"/>
  </r>
  <r>
    <x v="11"/>
    <x v="3"/>
    <x v="3"/>
    <d v="2024-03-06T00:00:00"/>
    <x v="1"/>
    <x v="4"/>
    <s v="March"/>
    <x v="8"/>
    <n v="278.94"/>
  </r>
  <r>
    <x v="12"/>
    <x v="3"/>
    <x v="3"/>
    <d v="2024-02-05T00:00:00"/>
    <x v="1"/>
    <x v="4"/>
    <s v="February"/>
    <x v="8"/>
    <n v="485.63"/>
  </r>
  <r>
    <x v="13"/>
    <x v="3"/>
    <x v="3"/>
    <d v="2024-01-06T00:00:00"/>
    <x v="1"/>
    <x v="4"/>
    <s v="January"/>
    <x v="8"/>
    <n v="163.32"/>
  </r>
  <r>
    <x v="14"/>
    <x v="3"/>
    <x v="3"/>
    <d v="2023-12-07T00:00:00"/>
    <x v="2"/>
    <x v="5"/>
    <s v="December"/>
    <x v="8"/>
    <n v="301.45"/>
  </r>
  <r>
    <x v="15"/>
    <x v="3"/>
    <x v="3"/>
    <d v="2023-11-07T00:00:00"/>
    <x v="2"/>
    <x v="5"/>
    <s v="November"/>
    <x v="8"/>
    <n v="215.5"/>
  </r>
  <r>
    <x v="16"/>
    <x v="3"/>
    <x v="3"/>
    <d v="2023-10-08T00:00:00"/>
    <x v="2"/>
    <x v="5"/>
    <s v="October"/>
    <x v="8"/>
    <n v="437.59"/>
  </r>
  <r>
    <x v="17"/>
    <x v="3"/>
    <x v="3"/>
    <d v="2023-09-08T00:00:00"/>
    <x v="2"/>
    <x v="6"/>
    <s v="September"/>
    <x v="8"/>
    <n v="396.82"/>
  </r>
  <r>
    <x v="18"/>
    <x v="3"/>
    <x v="3"/>
    <d v="2023-08-09T00:00:00"/>
    <x v="2"/>
    <x v="6"/>
    <s v="August"/>
    <x v="8"/>
    <n v="473.11"/>
  </r>
  <r>
    <x v="19"/>
    <x v="3"/>
    <x v="3"/>
    <d v="2023-07-10T00:00:00"/>
    <x v="2"/>
    <x v="6"/>
    <s v="July"/>
    <x v="8"/>
    <n v="412.09"/>
  </r>
  <r>
    <x v="20"/>
    <x v="3"/>
    <x v="3"/>
    <d v="2023-06-10T00:00:00"/>
    <x v="2"/>
    <x v="7"/>
    <s v="June"/>
    <x v="8"/>
    <n v="465.35"/>
  </r>
  <r>
    <x v="21"/>
    <x v="3"/>
    <x v="3"/>
    <d v="2023-05-11T00:00:00"/>
    <x v="2"/>
    <x v="7"/>
    <s v="May"/>
    <x v="8"/>
    <n v="160.38"/>
  </r>
  <r>
    <x v="22"/>
    <x v="3"/>
    <x v="3"/>
    <d v="2023-04-11T00:00:00"/>
    <x v="2"/>
    <x v="7"/>
    <s v="April"/>
    <x v="8"/>
    <n v="412.61"/>
  </r>
  <r>
    <x v="0"/>
    <x v="4"/>
    <x v="4"/>
    <d v="2025-03-01T00:00:00"/>
    <x v="0"/>
    <x v="0"/>
    <s v="March"/>
    <x v="8"/>
    <n v="281.8"/>
  </r>
  <r>
    <x v="1"/>
    <x v="4"/>
    <x v="4"/>
    <d v="2025-01-30T00:00:00"/>
    <x v="0"/>
    <x v="0"/>
    <s v="January"/>
    <x v="8"/>
    <n v="311.99"/>
  </r>
  <r>
    <x v="2"/>
    <x v="4"/>
    <x v="4"/>
    <d v="2024-12-31T00:00:00"/>
    <x v="1"/>
    <x v="1"/>
    <s v="December"/>
    <x v="8"/>
    <n v="471.77"/>
  </r>
  <r>
    <x v="2"/>
    <x v="4"/>
    <x v="4"/>
    <d v="2024-12-01T00:00:00"/>
    <x v="1"/>
    <x v="1"/>
    <s v="December"/>
    <x v="8"/>
    <n v="158.78"/>
  </r>
  <r>
    <x v="3"/>
    <x v="4"/>
    <x v="4"/>
    <d v="2024-11-01T00:00:00"/>
    <x v="1"/>
    <x v="1"/>
    <s v="November"/>
    <x v="8"/>
    <n v="250.47"/>
  </r>
  <r>
    <x v="4"/>
    <x v="4"/>
    <x v="4"/>
    <d v="2024-10-02T00:00:00"/>
    <x v="1"/>
    <x v="1"/>
    <s v="October"/>
    <x v="8"/>
    <n v="126.17"/>
  </r>
  <r>
    <x v="5"/>
    <x v="4"/>
    <x v="4"/>
    <d v="2024-09-02T00:00:00"/>
    <x v="1"/>
    <x v="2"/>
    <s v="September"/>
    <x v="8"/>
    <n v="498.24"/>
  </r>
  <r>
    <x v="6"/>
    <x v="4"/>
    <x v="4"/>
    <d v="2024-08-03T00:00:00"/>
    <x v="1"/>
    <x v="2"/>
    <s v="August"/>
    <x v="8"/>
    <n v="30.33"/>
  </r>
  <r>
    <x v="7"/>
    <x v="4"/>
    <x v="4"/>
    <d v="2024-07-04T00:00:00"/>
    <x v="1"/>
    <x v="2"/>
    <s v="July"/>
    <x v="8"/>
    <n v="163.80000000000001"/>
  </r>
  <r>
    <x v="8"/>
    <x v="4"/>
    <x v="4"/>
    <d v="2024-06-04T00:00:00"/>
    <x v="1"/>
    <x v="3"/>
    <s v="June"/>
    <x v="8"/>
    <n v="415.01"/>
  </r>
  <r>
    <x v="9"/>
    <x v="4"/>
    <x v="4"/>
    <d v="2024-05-05T00:00:00"/>
    <x v="1"/>
    <x v="3"/>
    <s v="May"/>
    <x v="8"/>
    <n v="133.9"/>
  </r>
  <r>
    <x v="10"/>
    <x v="4"/>
    <x v="4"/>
    <d v="2024-04-05T00:00:00"/>
    <x v="1"/>
    <x v="3"/>
    <s v="April"/>
    <x v="8"/>
    <n v="331.64"/>
  </r>
  <r>
    <x v="11"/>
    <x v="4"/>
    <x v="4"/>
    <d v="2024-03-06T00:00:00"/>
    <x v="1"/>
    <x v="4"/>
    <s v="March"/>
    <x v="8"/>
    <n v="92.42"/>
  </r>
  <r>
    <x v="12"/>
    <x v="4"/>
    <x v="4"/>
    <d v="2024-02-05T00:00:00"/>
    <x v="1"/>
    <x v="4"/>
    <s v="February"/>
    <x v="8"/>
    <n v="161.15"/>
  </r>
  <r>
    <x v="13"/>
    <x v="4"/>
    <x v="4"/>
    <d v="2024-01-06T00:00:00"/>
    <x v="1"/>
    <x v="4"/>
    <s v="January"/>
    <x v="8"/>
    <n v="291.24"/>
  </r>
  <r>
    <x v="14"/>
    <x v="4"/>
    <x v="4"/>
    <d v="2023-12-07T00:00:00"/>
    <x v="2"/>
    <x v="5"/>
    <s v="December"/>
    <x v="8"/>
    <n v="113.45"/>
  </r>
  <r>
    <x v="15"/>
    <x v="4"/>
    <x v="4"/>
    <d v="2023-11-07T00:00:00"/>
    <x v="2"/>
    <x v="5"/>
    <s v="November"/>
    <x v="8"/>
    <n v="322.57"/>
  </r>
  <r>
    <x v="16"/>
    <x v="4"/>
    <x v="4"/>
    <d v="2023-10-08T00:00:00"/>
    <x v="2"/>
    <x v="5"/>
    <s v="October"/>
    <x v="8"/>
    <n v="445.89"/>
  </r>
  <r>
    <x v="17"/>
    <x v="4"/>
    <x v="4"/>
    <d v="2023-09-08T00:00:00"/>
    <x v="2"/>
    <x v="6"/>
    <s v="September"/>
    <x v="8"/>
    <n v="364.88"/>
  </r>
  <r>
    <x v="18"/>
    <x v="4"/>
    <x v="4"/>
    <d v="2023-08-09T00:00:00"/>
    <x v="2"/>
    <x v="6"/>
    <s v="August"/>
    <x v="8"/>
    <n v="72.61"/>
  </r>
  <r>
    <x v="19"/>
    <x v="4"/>
    <x v="4"/>
    <d v="2023-07-10T00:00:00"/>
    <x v="2"/>
    <x v="6"/>
    <s v="July"/>
    <x v="8"/>
    <n v="1942.04"/>
  </r>
  <r>
    <x v="20"/>
    <x v="4"/>
    <x v="4"/>
    <d v="2023-06-10T00:00:00"/>
    <x v="2"/>
    <x v="7"/>
    <s v="June"/>
    <x v="8"/>
    <n v="204.01"/>
  </r>
  <r>
    <x v="21"/>
    <x v="4"/>
    <x v="4"/>
    <d v="2023-05-11T00:00:00"/>
    <x v="2"/>
    <x v="7"/>
    <s v="May"/>
    <x v="8"/>
    <n v="84.2"/>
  </r>
  <r>
    <x v="22"/>
    <x v="4"/>
    <x v="4"/>
    <d v="2023-04-11T00:00:00"/>
    <x v="2"/>
    <x v="7"/>
    <s v="April"/>
    <x v="8"/>
    <n v="297.45"/>
  </r>
  <r>
    <x v="0"/>
    <x v="0"/>
    <x v="0"/>
    <d v="2025-03-01T00:00:00"/>
    <x v="0"/>
    <x v="0"/>
    <s v="March"/>
    <x v="9"/>
    <n v="225.67"/>
  </r>
  <r>
    <x v="1"/>
    <x v="0"/>
    <x v="0"/>
    <d v="2025-01-30T00:00:00"/>
    <x v="0"/>
    <x v="0"/>
    <s v="January"/>
    <x v="9"/>
    <n v="388.4"/>
  </r>
  <r>
    <x v="2"/>
    <x v="0"/>
    <x v="0"/>
    <d v="2024-12-31T00:00:00"/>
    <x v="1"/>
    <x v="1"/>
    <s v="December"/>
    <x v="9"/>
    <n v="321.83999999999997"/>
  </r>
  <r>
    <x v="2"/>
    <x v="0"/>
    <x v="0"/>
    <d v="2024-12-01T00:00:00"/>
    <x v="1"/>
    <x v="1"/>
    <s v="December"/>
    <x v="9"/>
    <n v="68.73"/>
  </r>
  <r>
    <x v="3"/>
    <x v="0"/>
    <x v="0"/>
    <d v="2024-11-01T00:00:00"/>
    <x v="1"/>
    <x v="1"/>
    <s v="November"/>
    <x v="9"/>
    <n v="272.52999999999997"/>
  </r>
  <r>
    <x v="4"/>
    <x v="0"/>
    <x v="0"/>
    <d v="2024-10-02T00:00:00"/>
    <x v="1"/>
    <x v="1"/>
    <s v="October"/>
    <x v="9"/>
    <n v="176.12"/>
  </r>
  <r>
    <x v="5"/>
    <x v="0"/>
    <x v="0"/>
    <d v="2024-09-02T00:00:00"/>
    <x v="1"/>
    <x v="2"/>
    <s v="September"/>
    <x v="9"/>
    <n v="129.55000000000001"/>
  </r>
  <r>
    <x v="6"/>
    <x v="0"/>
    <x v="0"/>
    <d v="2024-08-03T00:00:00"/>
    <x v="1"/>
    <x v="2"/>
    <s v="August"/>
    <x v="9"/>
    <n v="468.72"/>
  </r>
  <r>
    <x v="7"/>
    <x v="0"/>
    <x v="0"/>
    <d v="2024-07-04T00:00:00"/>
    <x v="1"/>
    <x v="2"/>
    <s v="July"/>
    <x v="9"/>
    <n v="275.89999999999998"/>
  </r>
  <r>
    <x v="8"/>
    <x v="0"/>
    <x v="0"/>
    <d v="2024-06-04T00:00:00"/>
    <x v="1"/>
    <x v="3"/>
    <s v="June"/>
    <x v="9"/>
    <n v="86.65"/>
  </r>
  <r>
    <x v="9"/>
    <x v="0"/>
    <x v="0"/>
    <d v="2024-05-05T00:00:00"/>
    <x v="1"/>
    <x v="3"/>
    <s v="May"/>
    <x v="9"/>
    <n v="423.99"/>
  </r>
  <r>
    <x v="10"/>
    <x v="0"/>
    <x v="0"/>
    <d v="2024-04-05T00:00:00"/>
    <x v="1"/>
    <x v="3"/>
    <s v="April"/>
    <x v="9"/>
    <n v="15.31"/>
  </r>
  <r>
    <x v="11"/>
    <x v="0"/>
    <x v="0"/>
    <d v="2024-03-06T00:00:00"/>
    <x v="1"/>
    <x v="4"/>
    <s v="March"/>
    <x v="9"/>
    <n v="356.06"/>
  </r>
  <r>
    <x v="12"/>
    <x v="0"/>
    <x v="0"/>
    <d v="2024-02-05T00:00:00"/>
    <x v="1"/>
    <x v="4"/>
    <s v="February"/>
    <x v="9"/>
    <n v="62.31"/>
  </r>
  <r>
    <x v="13"/>
    <x v="0"/>
    <x v="0"/>
    <d v="2024-01-06T00:00:00"/>
    <x v="1"/>
    <x v="4"/>
    <s v="January"/>
    <x v="9"/>
    <n v="380.93"/>
  </r>
  <r>
    <x v="14"/>
    <x v="0"/>
    <x v="0"/>
    <d v="2023-12-07T00:00:00"/>
    <x v="2"/>
    <x v="5"/>
    <s v="December"/>
    <x v="9"/>
    <n v="351.84"/>
  </r>
  <r>
    <x v="15"/>
    <x v="0"/>
    <x v="0"/>
    <d v="2023-11-07T00:00:00"/>
    <x v="2"/>
    <x v="5"/>
    <s v="November"/>
    <x v="9"/>
    <n v="184.44"/>
  </r>
  <r>
    <x v="16"/>
    <x v="0"/>
    <x v="0"/>
    <d v="2023-10-08T00:00:00"/>
    <x v="2"/>
    <x v="5"/>
    <s v="October"/>
    <x v="9"/>
    <n v="204.61"/>
  </r>
  <r>
    <x v="17"/>
    <x v="0"/>
    <x v="0"/>
    <d v="2023-09-08T00:00:00"/>
    <x v="2"/>
    <x v="6"/>
    <s v="September"/>
    <x v="9"/>
    <n v="426.9"/>
  </r>
  <r>
    <x v="18"/>
    <x v="0"/>
    <x v="0"/>
    <d v="2023-08-09T00:00:00"/>
    <x v="2"/>
    <x v="6"/>
    <s v="August"/>
    <x v="9"/>
    <n v="466.69"/>
  </r>
  <r>
    <x v="19"/>
    <x v="0"/>
    <x v="0"/>
    <d v="2023-07-10T00:00:00"/>
    <x v="2"/>
    <x v="6"/>
    <s v="July"/>
    <x v="9"/>
    <n v="414.32"/>
  </r>
  <r>
    <x v="20"/>
    <x v="0"/>
    <x v="0"/>
    <d v="2023-06-10T00:00:00"/>
    <x v="2"/>
    <x v="7"/>
    <s v="June"/>
    <x v="9"/>
    <n v="378.68"/>
  </r>
  <r>
    <x v="21"/>
    <x v="0"/>
    <x v="0"/>
    <d v="2023-05-11T00:00:00"/>
    <x v="2"/>
    <x v="7"/>
    <s v="May"/>
    <x v="9"/>
    <n v="78.17"/>
  </r>
  <r>
    <x v="22"/>
    <x v="0"/>
    <x v="0"/>
    <d v="2023-04-11T00:00:00"/>
    <x v="2"/>
    <x v="7"/>
    <s v="April"/>
    <x v="9"/>
    <n v="65.989999999999995"/>
  </r>
  <r>
    <x v="0"/>
    <x v="1"/>
    <x v="1"/>
    <d v="2025-03-01T00:00:00"/>
    <x v="0"/>
    <x v="0"/>
    <s v="March"/>
    <x v="9"/>
    <n v="176.24"/>
  </r>
  <r>
    <x v="1"/>
    <x v="1"/>
    <x v="1"/>
    <d v="2025-01-30T00:00:00"/>
    <x v="0"/>
    <x v="0"/>
    <s v="January"/>
    <x v="9"/>
    <n v="187.75"/>
  </r>
  <r>
    <x v="2"/>
    <x v="1"/>
    <x v="1"/>
    <d v="2024-12-31T00:00:00"/>
    <x v="1"/>
    <x v="1"/>
    <s v="December"/>
    <x v="9"/>
    <n v="78.61"/>
  </r>
  <r>
    <x v="2"/>
    <x v="1"/>
    <x v="1"/>
    <d v="2024-12-01T00:00:00"/>
    <x v="1"/>
    <x v="1"/>
    <s v="December"/>
    <x v="9"/>
    <n v="422.35"/>
  </r>
  <r>
    <x v="3"/>
    <x v="1"/>
    <x v="1"/>
    <d v="2024-11-01T00:00:00"/>
    <x v="1"/>
    <x v="1"/>
    <s v="November"/>
    <x v="9"/>
    <n v="490.48"/>
  </r>
  <r>
    <x v="4"/>
    <x v="1"/>
    <x v="1"/>
    <d v="2024-10-02T00:00:00"/>
    <x v="1"/>
    <x v="1"/>
    <s v="October"/>
    <x v="9"/>
    <n v="290.49"/>
  </r>
  <r>
    <x v="5"/>
    <x v="1"/>
    <x v="1"/>
    <d v="2024-09-02T00:00:00"/>
    <x v="1"/>
    <x v="2"/>
    <s v="September"/>
    <x v="9"/>
    <n v="427.88"/>
  </r>
  <r>
    <x v="6"/>
    <x v="1"/>
    <x v="1"/>
    <d v="2024-08-03T00:00:00"/>
    <x v="1"/>
    <x v="2"/>
    <s v="August"/>
    <x v="9"/>
    <n v="318.58999999999997"/>
  </r>
  <r>
    <x v="7"/>
    <x v="1"/>
    <x v="1"/>
    <d v="2024-07-04T00:00:00"/>
    <x v="1"/>
    <x v="2"/>
    <s v="July"/>
    <x v="9"/>
    <n v="270.98"/>
  </r>
  <r>
    <x v="8"/>
    <x v="1"/>
    <x v="1"/>
    <d v="2024-06-04T00:00:00"/>
    <x v="1"/>
    <x v="3"/>
    <s v="June"/>
    <x v="9"/>
    <n v="122.03"/>
  </r>
  <r>
    <x v="9"/>
    <x v="1"/>
    <x v="1"/>
    <d v="2024-05-05T00:00:00"/>
    <x v="1"/>
    <x v="3"/>
    <s v="May"/>
    <x v="9"/>
    <n v="46.6"/>
  </r>
  <r>
    <x v="10"/>
    <x v="1"/>
    <x v="1"/>
    <d v="2024-04-05T00:00:00"/>
    <x v="1"/>
    <x v="3"/>
    <s v="April"/>
    <x v="9"/>
    <n v="430.11"/>
  </r>
  <r>
    <x v="11"/>
    <x v="1"/>
    <x v="1"/>
    <d v="2024-03-06T00:00:00"/>
    <x v="1"/>
    <x v="4"/>
    <s v="March"/>
    <x v="9"/>
    <n v="283.62"/>
  </r>
  <r>
    <x v="12"/>
    <x v="1"/>
    <x v="1"/>
    <d v="2024-02-05T00:00:00"/>
    <x v="1"/>
    <x v="4"/>
    <s v="February"/>
    <x v="9"/>
    <n v="316.39999999999998"/>
  </r>
  <r>
    <x v="13"/>
    <x v="1"/>
    <x v="1"/>
    <d v="2024-01-06T00:00:00"/>
    <x v="1"/>
    <x v="4"/>
    <s v="January"/>
    <x v="9"/>
    <n v="118.07"/>
  </r>
  <r>
    <x v="14"/>
    <x v="1"/>
    <x v="1"/>
    <d v="2023-12-07T00:00:00"/>
    <x v="2"/>
    <x v="5"/>
    <s v="December"/>
    <x v="9"/>
    <n v="319.94"/>
  </r>
  <r>
    <x v="15"/>
    <x v="1"/>
    <x v="1"/>
    <d v="2023-11-07T00:00:00"/>
    <x v="2"/>
    <x v="5"/>
    <s v="November"/>
    <x v="9"/>
    <n v="133.74"/>
  </r>
  <r>
    <x v="16"/>
    <x v="1"/>
    <x v="1"/>
    <d v="2023-10-08T00:00:00"/>
    <x v="2"/>
    <x v="5"/>
    <s v="October"/>
    <x v="9"/>
    <n v="399.8"/>
  </r>
  <r>
    <x v="17"/>
    <x v="1"/>
    <x v="1"/>
    <d v="2023-09-08T00:00:00"/>
    <x v="2"/>
    <x v="6"/>
    <s v="September"/>
    <x v="9"/>
    <n v="286.08999999999997"/>
  </r>
  <r>
    <x v="18"/>
    <x v="1"/>
    <x v="1"/>
    <d v="2023-08-09T00:00:00"/>
    <x v="2"/>
    <x v="6"/>
    <s v="August"/>
    <x v="9"/>
    <n v="477.78"/>
  </r>
  <r>
    <x v="19"/>
    <x v="1"/>
    <x v="1"/>
    <d v="2023-07-10T00:00:00"/>
    <x v="2"/>
    <x v="6"/>
    <s v="July"/>
    <x v="9"/>
    <n v="267.98"/>
  </r>
  <r>
    <x v="20"/>
    <x v="1"/>
    <x v="1"/>
    <d v="2023-06-10T00:00:00"/>
    <x v="2"/>
    <x v="7"/>
    <s v="June"/>
    <x v="9"/>
    <n v="322.60000000000002"/>
  </r>
  <r>
    <x v="21"/>
    <x v="1"/>
    <x v="1"/>
    <d v="2023-05-11T00:00:00"/>
    <x v="2"/>
    <x v="7"/>
    <s v="May"/>
    <x v="9"/>
    <n v="300.48"/>
  </r>
  <r>
    <x v="22"/>
    <x v="1"/>
    <x v="1"/>
    <d v="2023-04-11T00:00:00"/>
    <x v="2"/>
    <x v="7"/>
    <s v="April"/>
    <x v="9"/>
    <n v="339.06"/>
  </r>
  <r>
    <x v="0"/>
    <x v="2"/>
    <x v="2"/>
    <d v="2025-03-01T00:00:00"/>
    <x v="0"/>
    <x v="0"/>
    <s v="March"/>
    <x v="9"/>
    <n v="468.86"/>
  </r>
  <r>
    <x v="1"/>
    <x v="2"/>
    <x v="2"/>
    <d v="2025-01-30T00:00:00"/>
    <x v="0"/>
    <x v="0"/>
    <s v="January"/>
    <x v="9"/>
    <n v="191.99"/>
  </r>
  <r>
    <x v="2"/>
    <x v="2"/>
    <x v="2"/>
    <d v="2024-12-31T00:00:00"/>
    <x v="1"/>
    <x v="1"/>
    <s v="December"/>
    <x v="9"/>
    <n v="230.8"/>
  </r>
  <r>
    <x v="2"/>
    <x v="2"/>
    <x v="2"/>
    <d v="2024-12-01T00:00:00"/>
    <x v="1"/>
    <x v="1"/>
    <s v="December"/>
    <x v="9"/>
    <n v="337"/>
  </r>
  <r>
    <x v="3"/>
    <x v="2"/>
    <x v="2"/>
    <d v="2024-11-01T00:00:00"/>
    <x v="1"/>
    <x v="1"/>
    <s v="November"/>
    <x v="9"/>
    <n v="339.01"/>
  </r>
  <r>
    <x v="4"/>
    <x v="2"/>
    <x v="2"/>
    <d v="2024-10-02T00:00:00"/>
    <x v="1"/>
    <x v="1"/>
    <s v="October"/>
    <x v="9"/>
    <n v="292.81"/>
  </r>
  <r>
    <x v="5"/>
    <x v="2"/>
    <x v="2"/>
    <d v="2024-09-02T00:00:00"/>
    <x v="1"/>
    <x v="2"/>
    <s v="September"/>
    <x v="9"/>
    <n v="71.11"/>
  </r>
  <r>
    <x v="6"/>
    <x v="2"/>
    <x v="2"/>
    <d v="2024-08-03T00:00:00"/>
    <x v="1"/>
    <x v="2"/>
    <s v="August"/>
    <x v="9"/>
    <n v="112.82"/>
  </r>
  <r>
    <x v="7"/>
    <x v="2"/>
    <x v="2"/>
    <d v="2024-07-04T00:00:00"/>
    <x v="1"/>
    <x v="2"/>
    <s v="July"/>
    <x v="9"/>
    <n v="393.47"/>
  </r>
  <r>
    <x v="8"/>
    <x v="2"/>
    <x v="2"/>
    <d v="2024-06-04T00:00:00"/>
    <x v="1"/>
    <x v="3"/>
    <s v="June"/>
    <x v="9"/>
    <n v="220.15"/>
  </r>
  <r>
    <x v="9"/>
    <x v="2"/>
    <x v="2"/>
    <d v="2024-05-05T00:00:00"/>
    <x v="1"/>
    <x v="3"/>
    <s v="May"/>
    <x v="9"/>
    <n v="20.8"/>
  </r>
  <r>
    <x v="10"/>
    <x v="2"/>
    <x v="2"/>
    <d v="2024-04-05T00:00:00"/>
    <x v="1"/>
    <x v="3"/>
    <s v="April"/>
    <x v="9"/>
    <n v="437.35"/>
  </r>
  <r>
    <x v="11"/>
    <x v="2"/>
    <x v="2"/>
    <d v="2024-03-06T00:00:00"/>
    <x v="1"/>
    <x v="4"/>
    <s v="March"/>
    <x v="9"/>
    <n v="324.91000000000003"/>
  </r>
  <r>
    <x v="12"/>
    <x v="2"/>
    <x v="2"/>
    <d v="2024-02-05T00:00:00"/>
    <x v="1"/>
    <x v="4"/>
    <s v="February"/>
    <x v="9"/>
    <n v="52.72"/>
  </r>
  <r>
    <x v="13"/>
    <x v="2"/>
    <x v="2"/>
    <d v="2024-01-06T00:00:00"/>
    <x v="1"/>
    <x v="4"/>
    <s v="January"/>
    <x v="9"/>
    <n v="382.03"/>
  </r>
  <r>
    <x v="14"/>
    <x v="2"/>
    <x v="2"/>
    <d v="2023-12-07T00:00:00"/>
    <x v="2"/>
    <x v="5"/>
    <s v="December"/>
    <x v="9"/>
    <n v="317.83999999999997"/>
  </r>
  <r>
    <x v="15"/>
    <x v="2"/>
    <x v="2"/>
    <d v="2023-11-07T00:00:00"/>
    <x v="2"/>
    <x v="5"/>
    <s v="November"/>
    <x v="9"/>
    <n v="133.63"/>
  </r>
  <r>
    <x v="16"/>
    <x v="2"/>
    <x v="2"/>
    <d v="2023-10-08T00:00:00"/>
    <x v="2"/>
    <x v="5"/>
    <s v="October"/>
    <x v="9"/>
    <n v="141.79"/>
  </r>
  <r>
    <x v="17"/>
    <x v="2"/>
    <x v="2"/>
    <d v="2023-09-08T00:00:00"/>
    <x v="2"/>
    <x v="6"/>
    <s v="September"/>
    <x v="9"/>
    <n v="270.48"/>
  </r>
  <r>
    <x v="18"/>
    <x v="2"/>
    <x v="2"/>
    <d v="2023-08-09T00:00:00"/>
    <x v="2"/>
    <x v="6"/>
    <s v="August"/>
    <x v="9"/>
    <n v="279.3"/>
  </r>
  <r>
    <x v="19"/>
    <x v="2"/>
    <x v="2"/>
    <d v="2023-07-10T00:00:00"/>
    <x v="2"/>
    <x v="6"/>
    <s v="July"/>
    <x v="9"/>
    <n v="43.02"/>
  </r>
  <r>
    <x v="20"/>
    <x v="2"/>
    <x v="2"/>
    <d v="2023-06-10T00:00:00"/>
    <x v="2"/>
    <x v="7"/>
    <s v="June"/>
    <x v="9"/>
    <n v="151.72999999999999"/>
  </r>
  <r>
    <x v="21"/>
    <x v="2"/>
    <x v="2"/>
    <d v="2023-05-11T00:00:00"/>
    <x v="2"/>
    <x v="7"/>
    <s v="May"/>
    <x v="9"/>
    <n v="78.209999999999994"/>
  </r>
  <r>
    <x v="22"/>
    <x v="2"/>
    <x v="2"/>
    <d v="2023-04-11T00:00:00"/>
    <x v="2"/>
    <x v="7"/>
    <s v="April"/>
    <x v="9"/>
    <n v="425.01"/>
  </r>
  <r>
    <x v="0"/>
    <x v="3"/>
    <x v="3"/>
    <d v="2025-03-01T00:00:00"/>
    <x v="0"/>
    <x v="0"/>
    <s v="March"/>
    <x v="9"/>
    <n v="465.32"/>
  </r>
  <r>
    <x v="1"/>
    <x v="3"/>
    <x v="3"/>
    <d v="2025-01-30T00:00:00"/>
    <x v="0"/>
    <x v="0"/>
    <s v="January"/>
    <x v="9"/>
    <n v="318.48"/>
  </r>
  <r>
    <x v="2"/>
    <x v="3"/>
    <x v="3"/>
    <d v="2024-12-31T00:00:00"/>
    <x v="1"/>
    <x v="1"/>
    <s v="December"/>
    <x v="9"/>
    <n v="354.89"/>
  </r>
  <r>
    <x v="2"/>
    <x v="3"/>
    <x v="3"/>
    <d v="2024-12-01T00:00:00"/>
    <x v="1"/>
    <x v="1"/>
    <s v="December"/>
    <x v="9"/>
    <n v="115.71"/>
  </r>
  <r>
    <x v="3"/>
    <x v="3"/>
    <x v="3"/>
    <d v="2024-11-01T00:00:00"/>
    <x v="1"/>
    <x v="1"/>
    <s v="November"/>
    <x v="9"/>
    <n v="1212.5999999999999"/>
  </r>
  <r>
    <x v="4"/>
    <x v="3"/>
    <x v="3"/>
    <d v="2024-10-02T00:00:00"/>
    <x v="1"/>
    <x v="1"/>
    <s v="October"/>
    <x v="9"/>
    <n v="90.3"/>
  </r>
  <r>
    <x v="5"/>
    <x v="3"/>
    <x v="3"/>
    <d v="2024-09-02T00:00:00"/>
    <x v="1"/>
    <x v="2"/>
    <s v="September"/>
    <x v="9"/>
    <n v="77.13"/>
  </r>
  <r>
    <x v="6"/>
    <x v="3"/>
    <x v="3"/>
    <d v="2024-08-03T00:00:00"/>
    <x v="1"/>
    <x v="2"/>
    <s v="August"/>
    <x v="9"/>
    <n v="392.86"/>
  </r>
  <r>
    <x v="7"/>
    <x v="3"/>
    <x v="3"/>
    <d v="2024-07-04T00:00:00"/>
    <x v="1"/>
    <x v="2"/>
    <s v="July"/>
    <x v="9"/>
    <n v="286.02999999999997"/>
  </r>
  <r>
    <x v="8"/>
    <x v="3"/>
    <x v="3"/>
    <d v="2024-06-04T00:00:00"/>
    <x v="1"/>
    <x v="3"/>
    <s v="June"/>
    <x v="9"/>
    <n v="237.01"/>
  </r>
  <r>
    <x v="9"/>
    <x v="3"/>
    <x v="3"/>
    <d v="2024-05-05T00:00:00"/>
    <x v="1"/>
    <x v="3"/>
    <s v="May"/>
    <x v="9"/>
    <n v="208.82"/>
  </r>
  <r>
    <x v="10"/>
    <x v="3"/>
    <x v="3"/>
    <d v="2024-04-05T00:00:00"/>
    <x v="1"/>
    <x v="3"/>
    <s v="April"/>
    <x v="9"/>
    <n v="224.45"/>
  </r>
  <r>
    <x v="11"/>
    <x v="3"/>
    <x v="3"/>
    <d v="2024-03-06T00:00:00"/>
    <x v="1"/>
    <x v="4"/>
    <s v="March"/>
    <x v="9"/>
    <n v="150.94"/>
  </r>
  <r>
    <x v="12"/>
    <x v="3"/>
    <x v="3"/>
    <d v="2024-02-05T00:00:00"/>
    <x v="1"/>
    <x v="4"/>
    <s v="February"/>
    <x v="9"/>
    <n v="65.52"/>
  </r>
  <r>
    <x v="13"/>
    <x v="3"/>
    <x v="3"/>
    <d v="2024-01-06T00:00:00"/>
    <x v="1"/>
    <x v="4"/>
    <s v="January"/>
    <x v="9"/>
    <n v="142.84"/>
  </r>
  <r>
    <x v="14"/>
    <x v="3"/>
    <x v="3"/>
    <d v="2023-12-07T00:00:00"/>
    <x v="2"/>
    <x v="5"/>
    <s v="December"/>
    <x v="9"/>
    <n v="192.38"/>
  </r>
  <r>
    <x v="15"/>
    <x v="3"/>
    <x v="3"/>
    <d v="2023-11-07T00:00:00"/>
    <x v="2"/>
    <x v="5"/>
    <s v="November"/>
    <x v="9"/>
    <n v="255.04"/>
  </r>
  <r>
    <x v="16"/>
    <x v="3"/>
    <x v="3"/>
    <d v="2023-10-08T00:00:00"/>
    <x v="2"/>
    <x v="5"/>
    <s v="October"/>
    <x v="9"/>
    <n v="415.78"/>
  </r>
  <r>
    <x v="17"/>
    <x v="3"/>
    <x v="3"/>
    <d v="2023-09-08T00:00:00"/>
    <x v="2"/>
    <x v="6"/>
    <s v="September"/>
    <x v="9"/>
    <n v="155.43"/>
  </r>
  <r>
    <x v="18"/>
    <x v="3"/>
    <x v="3"/>
    <d v="2023-08-09T00:00:00"/>
    <x v="2"/>
    <x v="6"/>
    <s v="August"/>
    <x v="9"/>
    <n v="351.35"/>
  </r>
  <r>
    <x v="19"/>
    <x v="3"/>
    <x v="3"/>
    <d v="2023-07-10T00:00:00"/>
    <x v="2"/>
    <x v="6"/>
    <s v="July"/>
    <x v="9"/>
    <n v="208.24"/>
  </r>
  <r>
    <x v="20"/>
    <x v="3"/>
    <x v="3"/>
    <d v="2023-06-10T00:00:00"/>
    <x v="2"/>
    <x v="7"/>
    <s v="June"/>
    <x v="9"/>
    <n v="195.82"/>
  </r>
  <r>
    <x v="21"/>
    <x v="3"/>
    <x v="3"/>
    <d v="2023-05-11T00:00:00"/>
    <x v="2"/>
    <x v="7"/>
    <s v="May"/>
    <x v="9"/>
    <n v="213.34"/>
  </r>
  <r>
    <x v="22"/>
    <x v="3"/>
    <x v="3"/>
    <d v="2023-04-11T00:00:00"/>
    <x v="2"/>
    <x v="7"/>
    <s v="April"/>
    <x v="9"/>
    <n v="236.15"/>
  </r>
  <r>
    <x v="0"/>
    <x v="4"/>
    <x v="4"/>
    <d v="2025-03-01T00:00:00"/>
    <x v="0"/>
    <x v="0"/>
    <s v="March"/>
    <x v="9"/>
    <n v="376.42"/>
  </r>
  <r>
    <x v="1"/>
    <x v="4"/>
    <x v="4"/>
    <d v="2025-01-30T00:00:00"/>
    <x v="0"/>
    <x v="0"/>
    <s v="January"/>
    <x v="9"/>
    <n v="130.68"/>
  </r>
  <r>
    <x v="2"/>
    <x v="4"/>
    <x v="4"/>
    <d v="2024-12-31T00:00:00"/>
    <x v="1"/>
    <x v="1"/>
    <s v="December"/>
    <x v="9"/>
    <n v="46.66"/>
  </r>
  <r>
    <x v="2"/>
    <x v="4"/>
    <x v="4"/>
    <d v="2024-12-01T00:00:00"/>
    <x v="1"/>
    <x v="1"/>
    <s v="December"/>
    <x v="9"/>
    <n v="162.72999999999999"/>
  </r>
  <r>
    <x v="3"/>
    <x v="4"/>
    <x v="4"/>
    <d v="2024-11-01T00:00:00"/>
    <x v="1"/>
    <x v="1"/>
    <s v="November"/>
    <x v="9"/>
    <n v="209.21"/>
  </r>
  <r>
    <x v="4"/>
    <x v="4"/>
    <x v="4"/>
    <d v="2024-10-02T00:00:00"/>
    <x v="1"/>
    <x v="1"/>
    <s v="October"/>
    <x v="9"/>
    <n v="474.77"/>
  </r>
  <r>
    <x v="5"/>
    <x v="4"/>
    <x v="4"/>
    <d v="2024-09-02T00:00:00"/>
    <x v="1"/>
    <x v="2"/>
    <s v="September"/>
    <x v="9"/>
    <n v="400.04"/>
  </r>
  <r>
    <x v="6"/>
    <x v="4"/>
    <x v="4"/>
    <d v="2024-08-03T00:00:00"/>
    <x v="1"/>
    <x v="2"/>
    <s v="August"/>
    <x v="9"/>
    <n v="1809.81"/>
  </r>
  <r>
    <x v="7"/>
    <x v="4"/>
    <x v="4"/>
    <d v="2024-07-04T00:00:00"/>
    <x v="1"/>
    <x v="2"/>
    <s v="July"/>
    <x v="9"/>
    <n v="348.62"/>
  </r>
  <r>
    <x v="8"/>
    <x v="4"/>
    <x v="4"/>
    <d v="2024-06-04T00:00:00"/>
    <x v="1"/>
    <x v="3"/>
    <s v="June"/>
    <x v="9"/>
    <n v="402.48"/>
  </r>
  <r>
    <x v="9"/>
    <x v="4"/>
    <x v="4"/>
    <d v="2024-05-05T00:00:00"/>
    <x v="1"/>
    <x v="3"/>
    <s v="May"/>
    <x v="9"/>
    <n v="293.04000000000002"/>
  </r>
  <r>
    <x v="10"/>
    <x v="4"/>
    <x v="4"/>
    <d v="2024-04-05T00:00:00"/>
    <x v="1"/>
    <x v="3"/>
    <s v="April"/>
    <x v="9"/>
    <n v="485.86"/>
  </r>
  <r>
    <x v="11"/>
    <x v="4"/>
    <x v="4"/>
    <d v="2024-03-06T00:00:00"/>
    <x v="1"/>
    <x v="4"/>
    <s v="March"/>
    <x v="9"/>
    <n v="440.87"/>
  </r>
  <r>
    <x v="12"/>
    <x v="4"/>
    <x v="4"/>
    <d v="2024-02-05T00:00:00"/>
    <x v="1"/>
    <x v="4"/>
    <s v="February"/>
    <x v="9"/>
    <n v="290.79000000000002"/>
  </r>
  <r>
    <x v="13"/>
    <x v="4"/>
    <x v="4"/>
    <d v="2024-01-06T00:00:00"/>
    <x v="1"/>
    <x v="4"/>
    <s v="January"/>
    <x v="9"/>
    <n v="202.52"/>
  </r>
  <r>
    <x v="14"/>
    <x v="4"/>
    <x v="4"/>
    <d v="2023-12-07T00:00:00"/>
    <x v="2"/>
    <x v="5"/>
    <s v="December"/>
    <x v="9"/>
    <n v="378.71"/>
  </r>
  <r>
    <x v="15"/>
    <x v="4"/>
    <x v="4"/>
    <d v="2023-11-07T00:00:00"/>
    <x v="2"/>
    <x v="5"/>
    <s v="November"/>
    <x v="9"/>
    <n v="492.74"/>
  </r>
  <r>
    <x v="16"/>
    <x v="4"/>
    <x v="4"/>
    <d v="2023-10-08T00:00:00"/>
    <x v="2"/>
    <x v="5"/>
    <s v="October"/>
    <x v="9"/>
    <n v="472.52"/>
  </r>
  <r>
    <x v="17"/>
    <x v="4"/>
    <x v="4"/>
    <d v="2023-09-08T00:00:00"/>
    <x v="2"/>
    <x v="6"/>
    <s v="September"/>
    <x v="9"/>
    <n v="251.37"/>
  </r>
  <r>
    <x v="18"/>
    <x v="4"/>
    <x v="4"/>
    <d v="2023-08-09T00:00:00"/>
    <x v="2"/>
    <x v="6"/>
    <s v="August"/>
    <x v="9"/>
    <n v="742.23"/>
  </r>
  <r>
    <x v="19"/>
    <x v="4"/>
    <x v="4"/>
    <d v="2023-07-10T00:00:00"/>
    <x v="2"/>
    <x v="6"/>
    <s v="July"/>
    <x v="9"/>
    <n v="218.71"/>
  </r>
  <r>
    <x v="20"/>
    <x v="4"/>
    <x v="4"/>
    <d v="2023-06-10T00:00:00"/>
    <x v="2"/>
    <x v="7"/>
    <s v="June"/>
    <x v="9"/>
    <n v="380.56"/>
  </r>
  <r>
    <x v="21"/>
    <x v="4"/>
    <x v="4"/>
    <d v="2023-05-11T00:00:00"/>
    <x v="2"/>
    <x v="7"/>
    <s v="May"/>
    <x v="9"/>
    <n v="243.93"/>
  </r>
  <r>
    <x v="22"/>
    <x v="4"/>
    <x v="4"/>
    <d v="2023-04-11T00:00:00"/>
    <x v="2"/>
    <x v="7"/>
    <s v="April"/>
    <x v="9"/>
    <n v="415.93"/>
  </r>
  <r>
    <x v="0"/>
    <x v="0"/>
    <x v="0"/>
    <d v="2025-03-01T00:00:00"/>
    <x v="0"/>
    <x v="0"/>
    <s v="March"/>
    <x v="10"/>
    <n v="69.8"/>
  </r>
  <r>
    <x v="1"/>
    <x v="0"/>
    <x v="0"/>
    <d v="2025-01-30T00:00:00"/>
    <x v="0"/>
    <x v="0"/>
    <s v="January"/>
    <x v="10"/>
    <n v="107.37"/>
  </r>
  <r>
    <x v="2"/>
    <x v="0"/>
    <x v="0"/>
    <d v="2024-12-31T00:00:00"/>
    <x v="1"/>
    <x v="1"/>
    <s v="December"/>
    <x v="10"/>
    <n v="164.03"/>
  </r>
  <r>
    <x v="2"/>
    <x v="0"/>
    <x v="0"/>
    <d v="2024-12-01T00:00:00"/>
    <x v="1"/>
    <x v="1"/>
    <s v="December"/>
    <x v="10"/>
    <n v="175.43"/>
  </r>
  <r>
    <x v="3"/>
    <x v="0"/>
    <x v="0"/>
    <d v="2024-11-01T00:00:00"/>
    <x v="1"/>
    <x v="1"/>
    <s v="November"/>
    <x v="10"/>
    <n v="54.24"/>
  </r>
  <r>
    <x v="4"/>
    <x v="0"/>
    <x v="0"/>
    <d v="2024-10-02T00:00:00"/>
    <x v="1"/>
    <x v="1"/>
    <s v="October"/>
    <x v="10"/>
    <n v="181.11"/>
  </r>
  <r>
    <x v="5"/>
    <x v="0"/>
    <x v="0"/>
    <d v="2024-09-02T00:00:00"/>
    <x v="1"/>
    <x v="2"/>
    <s v="September"/>
    <x v="10"/>
    <n v="486.78"/>
  </r>
  <r>
    <x v="6"/>
    <x v="0"/>
    <x v="0"/>
    <d v="2024-08-03T00:00:00"/>
    <x v="1"/>
    <x v="2"/>
    <s v="August"/>
    <x v="10"/>
    <n v="351.05"/>
  </r>
  <r>
    <x v="7"/>
    <x v="0"/>
    <x v="0"/>
    <d v="2024-07-04T00:00:00"/>
    <x v="1"/>
    <x v="2"/>
    <s v="July"/>
    <x v="10"/>
    <n v="150.41"/>
  </r>
  <r>
    <x v="8"/>
    <x v="0"/>
    <x v="0"/>
    <d v="2024-06-04T00:00:00"/>
    <x v="1"/>
    <x v="3"/>
    <s v="June"/>
    <x v="10"/>
    <n v="775.13"/>
  </r>
  <r>
    <x v="9"/>
    <x v="0"/>
    <x v="0"/>
    <d v="2024-05-05T00:00:00"/>
    <x v="1"/>
    <x v="3"/>
    <s v="May"/>
    <x v="10"/>
    <n v="21.4"/>
  </r>
  <r>
    <x v="10"/>
    <x v="0"/>
    <x v="0"/>
    <d v="2024-04-05T00:00:00"/>
    <x v="1"/>
    <x v="3"/>
    <s v="April"/>
    <x v="10"/>
    <n v="453.64"/>
  </r>
  <r>
    <x v="11"/>
    <x v="0"/>
    <x v="0"/>
    <d v="2024-03-06T00:00:00"/>
    <x v="1"/>
    <x v="4"/>
    <s v="March"/>
    <x v="10"/>
    <n v="49.86"/>
  </r>
  <r>
    <x v="12"/>
    <x v="0"/>
    <x v="0"/>
    <d v="2024-02-05T00:00:00"/>
    <x v="1"/>
    <x v="4"/>
    <s v="February"/>
    <x v="10"/>
    <n v="174.47"/>
  </r>
  <r>
    <x v="13"/>
    <x v="0"/>
    <x v="0"/>
    <d v="2024-01-06T00:00:00"/>
    <x v="1"/>
    <x v="4"/>
    <s v="January"/>
    <x v="10"/>
    <n v="32.979999999999997"/>
  </r>
  <r>
    <x v="14"/>
    <x v="0"/>
    <x v="0"/>
    <d v="2023-12-07T00:00:00"/>
    <x v="2"/>
    <x v="5"/>
    <s v="December"/>
    <x v="10"/>
    <n v="400.27"/>
  </r>
  <r>
    <x v="15"/>
    <x v="0"/>
    <x v="0"/>
    <d v="2023-11-07T00:00:00"/>
    <x v="2"/>
    <x v="5"/>
    <s v="November"/>
    <x v="10"/>
    <n v="448.17"/>
  </r>
  <r>
    <x v="16"/>
    <x v="0"/>
    <x v="0"/>
    <d v="2023-10-08T00:00:00"/>
    <x v="2"/>
    <x v="5"/>
    <s v="October"/>
    <x v="10"/>
    <n v="61.39"/>
  </r>
  <r>
    <x v="17"/>
    <x v="0"/>
    <x v="0"/>
    <d v="2023-09-08T00:00:00"/>
    <x v="2"/>
    <x v="6"/>
    <s v="September"/>
    <x v="10"/>
    <n v="53.06"/>
  </r>
  <r>
    <x v="18"/>
    <x v="0"/>
    <x v="0"/>
    <d v="2023-08-09T00:00:00"/>
    <x v="2"/>
    <x v="6"/>
    <s v="August"/>
    <x v="10"/>
    <n v="167.11"/>
  </r>
  <r>
    <x v="19"/>
    <x v="0"/>
    <x v="0"/>
    <d v="2023-07-10T00:00:00"/>
    <x v="2"/>
    <x v="6"/>
    <s v="July"/>
    <x v="10"/>
    <n v="101.34"/>
  </r>
  <r>
    <x v="20"/>
    <x v="0"/>
    <x v="0"/>
    <d v="2023-06-10T00:00:00"/>
    <x v="2"/>
    <x v="7"/>
    <s v="June"/>
    <x v="10"/>
    <n v="356.42"/>
  </r>
  <r>
    <x v="21"/>
    <x v="0"/>
    <x v="0"/>
    <d v="2023-05-11T00:00:00"/>
    <x v="2"/>
    <x v="7"/>
    <s v="May"/>
    <x v="10"/>
    <n v="59.39"/>
  </r>
  <r>
    <x v="22"/>
    <x v="0"/>
    <x v="0"/>
    <d v="2023-04-11T00:00:00"/>
    <x v="2"/>
    <x v="7"/>
    <s v="April"/>
    <x v="10"/>
    <n v="213.11"/>
  </r>
  <r>
    <x v="0"/>
    <x v="1"/>
    <x v="1"/>
    <d v="2025-03-01T00:00:00"/>
    <x v="0"/>
    <x v="0"/>
    <s v="March"/>
    <x v="10"/>
    <n v="289.02999999999997"/>
  </r>
  <r>
    <x v="1"/>
    <x v="1"/>
    <x v="1"/>
    <d v="2025-01-30T00:00:00"/>
    <x v="0"/>
    <x v="0"/>
    <s v="January"/>
    <x v="10"/>
    <n v="431.92"/>
  </r>
  <r>
    <x v="2"/>
    <x v="1"/>
    <x v="1"/>
    <d v="2024-12-31T00:00:00"/>
    <x v="1"/>
    <x v="1"/>
    <s v="December"/>
    <x v="10"/>
    <n v="139.21"/>
  </r>
  <r>
    <x v="2"/>
    <x v="1"/>
    <x v="1"/>
    <d v="2024-12-01T00:00:00"/>
    <x v="1"/>
    <x v="1"/>
    <s v="December"/>
    <x v="10"/>
    <n v="424.74"/>
  </r>
  <r>
    <x v="3"/>
    <x v="1"/>
    <x v="1"/>
    <d v="2024-11-01T00:00:00"/>
    <x v="1"/>
    <x v="1"/>
    <s v="November"/>
    <x v="10"/>
    <n v="452.65"/>
  </r>
  <r>
    <x v="4"/>
    <x v="1"/>
    <x v="1"/>
    <d v="2024-10-02T00:00:00"/>
    <x v="1"/>
    <x v="1"/>
    <s v="October"/>
    <x v="10"/>
    <n v="403.95"/>
  </r>
  <r>
    <x v="5"/>
    <x v="1"/>
    <x v="1"/>
    <d v="2024-09-02T00:00:00"/>
    <x v="1"/>
    <x v="2"/>
    <s v="September"/>
    <x v="10"/>
    <n v="360.62"/>
  </r>
  <r>
    <x v="6"/>
    <x v="1"/>
    <x v="1"/>
    <d v="2024-08-03T00:00:00"/>
    <x v="1"/>
    <x v="2"/>
    <s v="August"/>
    <x v="10"/>
    <n v="116"/>
  </r>
  <r>
    <x v="7"/>
    <x v="1"/>
    <x v="1"/>
    <d v="2024-07-04T00:00:00"/>
    <x v="1"/>
    <x v="2"/>
    <s v="July"/>
    <x v="10"/>
    <n v="481.44"/>
  </r>
  <r>
    <x v="8"/>
    <x v="1"/>
    <x v="1"/>
    <d v="2024-06-04T00:00:00"/>
    <x v="1"/>
    <x v="3"/>
    <s v="June"/>
    <x v="10"/>
    <n v="455.26"/>
  </r>
  <r>
    <x v="9"/>
    <x v="1"/>
    <x v="1"/>
    <d v="2024-05-05T00:00:00"/>
    <x v="1"/>
    <x v="3"/>
    <s v="May"/>
    <x v="10"/>
    <n v="427.68"/>
  </r>
  <r>
    <x v="10"/>
    <x v="1"/>
    <x v="1"/>
    <d v="2024-04-05T00:00:00"/>
    <x v="1"/>
    <x v="3"/>
    <s v="April"/>
    <x v="10"/>
    <n v="482.62"/>
  </r>
  <r>
    <x v="11"/>
    <x v="1"/>
    <x v="1"/>
    <d v="2024-03-06T00:00:00"/>
    <x v="1"/>
    <x v="4"/>
    <s v="March"/>
    <x v="10"/>
    <n v="120.51"/>
  </r>
  <r>
    <x v="12"/>
    <x v="1"/>
    <x v="1"/>
    <d v="2024-02-05T00:00:00"/>
    <x v="1"/>
    <x v="4"/>
    <s v="February"/>
    <x v="10"/>
    <n v="393.88"/>
  </r>
  <r>
    <x v="13"/>
    <x v="1"/>
    <x v="1"/>
    <d v="2024-01-06T00:00:00"/>
    <x v="1"/>
    <x v="4"/>
    <s v="January"/>
    <x v="10"/>
    <n v="215.02"/>
  </r>
  <r>
    <x v="14"/>
    <x v="1"/>
    <x v="1"/>
    <d v="2023-12-07T00:00:00"/>
    <x v="2"/>
    <x v="5"/>
    <s v="December"/>
    <x v="10"/>
    <n v="192.7"/>
  </r>
  <r>
    <x v="15"/>
    <x v="1"/>
    <x v="1"/>
    <d v="2023-11-07T00:00:00"/>
    <x v="2"/>
    <x v="5"/>
    <s v="November"/>
    <x v="10"/>
    <n v="186.03"/>
  </r>
  <r>
    <x v="16"/>
    <x v="1"/>
    <x v="1"/>
    <d v="2023-10-08T00:00:00"/>
    <x v="2"/>
    <x v="5"/>
    <s v="October"/>
    <x v="10"/>
    <n v="460.15"/>
  </r>
  <r>
    <x v="17"/>
    <x v="1"/>
    <x v="1"/>
    <d v="2023-09-08T00:00:00"/>
    <x v="2"/>
    <x v="6"/>
    <s v="September"/>
    <x v="10"/>
    <n v="196.41"/>
  </r>
  <r>
    <x v="18"/>
    <x v="1"/>
    <x v="1"/>
    <d v="2023-08-09T00:00:00"/>
    <x v="2"/>
    <x v="6"/>
    <s v="August"/>
    <x v="10"/>
    <n v="330.8"/>
  </r>
  <r>
    <x v="19"/>
    <x v="1"/>
    <x v="1"/>
    <d v="2023-07-10T00:00:00"/>
    <x v="2"/>
    <x v="6"/>
    <s v="July"/>
    <x v="10"/>
    <n v="65.03"/>
  </r>
  <r>
    <x v="20"/>
    <x v="1"/>
    <x v="1"/>
    <d v="2023-06-10T00:00:00"/>
    <x v="2"/>
    <x v="7"/>
    <s v="June"/>
    <x v="10"/>
    <n v="135.87"/>
  </r>
  <r>
    <x v="21"/>
    <x v="1"/>
    <x v="1"/>
    <d v="2023-05-11T00:00:00"/>
    <x v="2"/>
    <x v="7"/>
    <s v="May"/>
    <x v="10"/>
    <n v="343.26"/>
  </r>
  <r>
    <x v="22"/>
    <x v="1"/>
    <x v="1"/>
    <d v="2023-04-11T00:00:00"/>
    <x v="2"/>
    <x v="7"/>
    <s v="April"/>
    <x v="10"/>
    <n v="55.54"/>
  </r>
  <r>
    <x v="0"/>
    <x v="2"/>
    <x v="2"/>
    <d v="2025-03-01T00:00:00"/>
    <x v="0"/>
    <x v="0"/>
    <s v="March"/>
    <x v="10"/>
    <n v="439.29"/>
  </r>
  <r>
    <x v="1"/>
    <x v="2"/>
    <x v="2"/>
    <d v="2025-01-30T00:00:00"/>
    <x v="0"/>
    <x v="0"/>
    <s v="January"/>
    <x v="10"/>
    <n v="140.27000000000001"/>
  </r>
  <r>
    <x v="2"/>
    <x v="2"/>
    <x v="2"/>
    <d v="2024-12-31T00:00:00"/>
    <x v="1"/>
    <x v="1"/>
    <s v="December"/>
    <x v="10"/>
    <n v="442.41"/>
  </r>
  <r>
    <x v="2"/>
    <x v="2"/>
    <x v="2"/>
    <d v="2024-12-01T00:00:00"/>
    <x v="1"/>
    <x v="1"/>
    <s v="December"/>
    <x v="10"/>
    <n v="15.11"/>
  </r>
  <r>
    <x v="3"/>
    <x v="2"/>
    <x v="2"/>
    <d v="2024-11-01T00:00:00"/>
    <x v="1"/>
    <x v="1"/>
    <s v="November"/>
    <x v="10"/>
    <n v="165.29"/>
  </r>
  <r>
    <x v="4"/>
    <x v="2"/>
    <x v="2"/>
    <d v="2024-10-02T00:00:00"/>
    <x v="1"/>
    <x v="1"/>
    <s v="October"/>
    <x v="10"/>
    <n v="439.8"/>
  </r>
  <r>
    <x v="5"/>
    <x v="2"/>
    <x v="2"/>
    <d v="2024-09-02T00:00:00"/>
    <x v="1"/>
    <x v="2"/>
    <s v="September"/>
    <x v="10"/>
    <n v="198.83"/>
  </r>
  <r>
    <x v="6"/>
    <x v="2"/>
    <x v="2"/>
    <d v="2024-08-03T00:00:00"/>
    <x v="1"/>
    <x v="2"/>
    <s v="August"/>
    <x v="10"/>
    <n v="414.31"/>
  </r>
  <r>
    <x v="7"/>
    <x v="2"/>
    <x v="2"/>
    <d v="2024-07-04T00:00:00"/>
    <x v="1"/>
    <x v="2"/>
    <s v="July"/>
    <x v="10"/>
    <n v="37.51"/>
  </r>
  <r>
    <x v="8"/>
    <x v="2"/>
    <x v="2"/>
    <d v="2024-06-04T00:00:00"/>
    <x v="1"/>
    <x v="3"/>
    <s v="June"/>
    <x v="10"/>
    <n v="423.95"/>
  </r>
  <r>
    <x v="9"/>
    <x v="2"/>
    <x v="2"/>
    <d v="2024-05-05T00:00:00"/>
    <x v="1"/>
    <x v="3"/>
    <s v="May"/>
    <x v="10"/>
    <n v="362.8"/>
  </r>
  <r>
    <x v="10"/>
    <x v="2"/>
    <x v="2"/>
    <d v="2024-04-05T00:00:00"/>
    <x v="1"/>
    <x v="3"/>
    <s v="April"/>
    <x v="10"/>
    <n v="276.98"/>
  </r>
  <r>
    <x v="11"/>
    <x v="2"/>
    <x v="2"/>
    <d v="2024-03-06T00:00:00"/>
    <x v="1"/>
    <x v="4"/>
    <s v="March"/>
    <x v="10"/>
    <n v="105.96"/>
  </r>
  <r>
    <x v="12"/>
    <x v="2"/>
    <x v="2"/>
    <d v="2024-02-05T00:00:00"/>
    <x v="1"/>
    <x v="4"/>
    <s v="February"/>
    <x v="10"/>
    <n v="362.35"/>
  </r>
  <r>
    <x v="13"/>
    <x v="2"/>
    <x v="2"/>
    <d v="2024-01-06T00:00:00"/>
    <x v="1"/>
    <x v="4"/>
    <s v="January"/>
    <x v="10"/>
    <n v="452.77"/>
  </r>
  <r>
    <x v="14"/>
    <x v="2"/>
    <x v="2"/>
    <d v="2023-12-07T00:00:00"/>
    <x v="2"/>
    <x v="5"/>
    <s v="December"/>
    <x v="10"/>
    <n v="271.01"/>
  </r>
  <r>
    <x v="15"/>
    <x v="2"/>
    <x v="2"/>
    <d v="2023-11-07T00:00:00"/>
    <x v="2"/>
    <x v="5"/>
    <s v="November"/>
    <x v="10"/>
    <n v="117.91"/>
  </r>
  <r>
    <x v="16"/>
    <x v="2"/>
    <x v="2"/>
    <d v="2023-10-08T00:00:00"/>
    <x v="2"/>
    <x v="5"/>
    <s v="October"/>
    <x v="10"/>
    <n v="209.42"/>
  </r>
  <r>
    <x v="17"/>
    <x v="2"/>
    <x v="2"/>
    <d v="2023-09-08T00:00:00"/>
    <x v="2"/>
    <x v="6"/>
    <s v="September"/>
    <x v="10"/>
    <n v="441.13"/>
  </r>
  <r>
    <x v="18"/>
    <x v="2"/>
    <x v="2"/>
    <d v="2023-08-09T00:00:00"/>
    <x v="2"/>
    <x v="6"/>
    <s v="August"/>
    <x v="10"/>
    <n v="451.16"/>
  </r>
  <r>
    <x v="19"/>
    <x v="2"/>
    <x v="2"/>
    <d v="2023-07-10T00:00:00"/>
    <x v="2"/>
    <x v="6"/>
    <s v="July"/>
    <x v="10"/>
    <n v="199.82"/>
  </r>
  <r>
    <x v="20"/>
    <x v="2"/>
    <x v="2"/>
    <d v="2023-06-10T00:00:00"/>
    <x v="2"/>
    <x v="7"/>
    <s v="June"/>
    <x v="10"/>
    <n v="451.04"/>
  </r>
  <r>
    <x v="21"/>
    <x v="2"/>
    <x v="2"/>
    <d v="2023-05-11T00:00:00"/>
    <x v="2"/>
    <x v="7"/>
    <s v="May"/>
    <x v="10"/>
    <n v="227.58"/>
  </r>
  <r>
    <x v="22"/>
    <x v="2"/>
    <x v="2"/>
    <d v="2023-04-11T00:00:00"/>
    <x v="2"/>
    <x v="7"/>
    <s v="April"/>
    <x v="10"/>
    <n v="447.61"/>
  </r>
  <r>
    <x v="0"/>
    <x v="3"/>
    <x v="3"/>
    <d v="2025-03-01T00:00:00"/>
    <x v="0"/>
    <x v="0"/>
    <s v="March"/>
    <x v="10"/>
    <n v="208.5"/>
  </r>
  <r>
    <x v="1"/>
    <x v="3"/>
    <x v="3"/>
    <d v="2025-01-30T00:00:00"/>
    <x v="0"/>
    <x v="0"/>
    <s v="January"/>
    <x v="10"/>
    <n v="36.619999999999997"/>
  </r>
  <r>
    <x v="2"/>
    <x v="3"/>
    <x v="3"/>
    <d v="2024-12-31T00:00:00"/>
    <x v="1"/>
    <x v="1"/>
    <s v="December"/>
    <x v="10"/>
    <n v="12.14"/>
  </r>
  <r>
    <x v="2"/>
    <x v="3"/>
    <x v="3"/>
    <d v="2024-12-01T00:00:00"/>
    <x v="1"/>
    <x v="1"/>
    <s v="December"/>
    <x v="10"/>
    <n v="342.13"/>
  </r>
  <r>
    <x v="3"/>
    <x v="3"/>
    <x v="3"/>
    <d v="2024-11-01T00:00:00"/>
    <x v="1"/>
    <x v="1"/>
    <s v="November"/>
    <x v="10"/>
    <n v="482.11"/>
  </r>
  <r>
    <x v="4"/>
    <x v="3"/>
    <x v="3"/>
    <d v="2024-10-02T00:00:00"/>
    <x v="1"/>
    <x v="1"/>
    <s v="October"/>
    <x v="10"/>
    <n v="324.98"/>
  </r>
  <r>
    <x v="5"/>
    <x v="3"/>
    <x v="3"/>
    <d v="2024-09-02T00:00:00"/>
    <x v="1"/>
    <x v="2"/>
    <s v="September"/>
    <x v="10"/>
    <n v="497.54"/>
  </r>
  <r>
    <x v="6"/>
    <x v="3"/>
    <x v="3"/>
    <d v="2024-08-03T00:00:00"/>
    <x v="1"/>
    <x v="2"/>
    <s v="August"/>
    <x v="10"/>
    <n v="480.48"/>
  </r>
  <r>
    <x v="7"/>
    <x v="3"/>
    <x v="3"/>
    <d v="2024-07-04T00:00:00"/>
    <x v="1"/>
    <x v="2"/>
    <s v="July"/>
    <x v="10"/>
    <n v="219.48"/>
  </r>
  <r>
    <x v="8"/>
    <x v="3"/>
    <x v="3"/>
    <d v="2024-06-04T00:00:00"/>
    <x v="1"/>
    <x v="3"/>
    <s v="June"/>
    <x v="10"/>
    <n v="32.25"/>
  </r>
  <r>
    <x v="9"/>
    <x v="3"/>
    <x v="3"/>
    <d v="2024-05-05T00:00:00"/>
    <x v="1"/>
    <x v="3"/>
    <s v="May"/>
    <x v="10"/>
    <n v="118.04"/>
  </r>
  <r>
    <x v="10"/>
    <x v="3"/>
    <x v="3"/>
    <d v="2024-04-05T00:00:00"/>
    <x v="1"/>
    <x v="3"/>
    <s v="April"/>
    <x v="10"/>
    <n v="125.14"/>
  </r>
  <r>
    <x v="11"/>
    <x v="3"/>
    <x v="3"/>
    <d v="2024-03-06T00:00:00"/>
    <x v="1"/>
    <x v="4"/>
    <s v="March"/>
    <x v="10"/>
    <n v="160.32"/>
  </r>
  <r>
    <x v="12"/>
    <x v="3"/>
    <x v="3"/>
    <d v="2024-02-05T00:00:00"/>
    <x v="1"/>
    <x v="4"/>
    <s v="February"/>
    <x v="10"/>
    <n v="207.76"/>
  </r>
  <r>
    <x v="13"/>
    <x v="3"/>
    <x v="3"/>
    <d v="2024-01-06T00:00:00"/>
    <x v="1"/>
    <x v="4"/>
    <s v="January"/>
    <x v="10"/>
    <n v="302.86"/>
  </r>
  <r>
    <x v="14"/>
    <x v="3"/>
    <x v="3"/>
    <d v="2023-12-07T00:00:00"/>
    <x v="2"/>
    <x v="5"/>
    <s v="December"/>
    <x v="10"/>
    <n v="173.19"/>
  </r>
  <r>
    <x v="15"/>
    <x v="3"/>
    <x v="3"/>
    <d v="2023-11-07T00:00:00"/>
    <x v="2"/>
    <x v="5"/>
    <s v="November"/>
    <x v="10"/>
    <n v="394.7"/>
  </r>
  <r>
    <x v="16"/>
    <x v="3"/>
    <x v="3"/>
    <d v="2023-10-08T00:00:00"/>
    <x v="2"/>
    <x v="5"/>
    <s v="October"/>
    <x v="10"/>
    <n v="115.87"/>
  </r>
  <r>
    <x v="17"/>
    <x v="3"/>
    <x v="3"/>
    <d v="2023-09-08T00:00:00"/>
    <x v="2"/>
    <x v="6"/>
    <s v="September"/>
    <x v="10"/>
    <n v="275.27"/>
  </r>
  <r>
    <x v="18"/>
    <x v="3"/>
    <x v="3"/>
    <d v="2023-08-09T00:00:00"/>
    <x v="2"/>
    <x v="6"/>
    <s v="August"/>
    <x v="10"/>
    <n v="252.89"/>
  </r>
  <r>
    <x v="19"/>
    <x v="3"/>
    <x v="3"/>
    <d v="2023-07-10T00:00:00"/>
    <x v="2"/>
    <x v="6"/>
    <s v="July"/>
    <x v="10"/>
    <n v="247.33"/>
  </r>
  <r>
    <x v="20"/>
    <x v="3"/>
    <x v="3"/>
    <d v="2023-06-10T00:00:00"/>
    <x v="2"/>
    <x v="7"/>
    <s v="June"/>
    <x v="10"/>
    <n v="417.37"/>
  </r>
  <r>
    <x v="21"/>
    <x v="3"/>
    <x v="3"/>
    <d v="2023-05-11T00:00:00"/>
    <x v="2"/>
    <x v="7"/>
    <s v="May"/>
    <x v="10"/>
    <n v="359.26"/>
  </r>
  <r>
    <x v="22"/>
    <x v="3"/>
    <x v="3"/>
    <d v="2023-04-11T00:00:00"/>
    <x v="2"/>
    <x v="7"/>
    <s v="April"/>
    <x v="10"/>
    <n v="491.82"/>
  </r>
  <r>
    <x v="0"/>
    <x v="4"/>
    <x v="4"/>
    <d v="2025-03-01T00:00:00"/>
    <x v="0"/>
    <x v="0"/>
    <s v="March"/>
    <x v="10"/>
    <n v="407.03"/>
  </r>
  <r>
    <x v="1"/>
    <x v="4"/>
    <x v="4"/>
    <d v="2025-01-30T00:00:00"/>
    <x v="0"/>
    <x v="0"/>
    <s v="January"/>
    <x v="10"/>
    <n v="348.43"/>
  </r>
  <r>
    <x v="2"/>
    <x v="4"/>
    <x v="4"/>
    <d v="2024-12-31T00:00:00"/>
    <x v="1"/>
    <x v="1"/>
    <s v="December"/>
    <x v="10"/>
    <n v="224.84"/>
  </r>
  <r>
    <x v="2"/>
    <x v="4"/>
    <x v="4"/>
    <d v="2024-12-01T00:00:00"/>
    <x v="1"/>
    <x v="1"/>
    <s v="December"/>
    <x v="10"/>
    <n v="11.54"/>
  </r>
  <r>
    <x v="3"/>
    <x v="4"/>
    <x v="4"/>
    <d v="2024-11-01T00:00:00"/>
    <x v="1"/>
    <x v="1"/>
    <s v="November"/>
    <x v="10"/>
    <n v="452.56"/>
  </r>
  <r>
    <x v="4"/>
    <x v="4"/>
    <x v="4"/>
    <d v="2024-10-02T00:00:00"/>
    <x v="1"/>
    <x v="1"/>
    <s v="October"/>
    <x v="10"/>
    <n v="472.89"/>
  </r>
  <r>
    <x v="5"/>
    <x v="4"/>
    <x v="4"/>
    <d v="2024-09-02T00:00:00"/>
    <x v="1"/>
    <x v="2"/>
    <s v="September"/>
    <x v="10"/>
    <n v="379.33"/>
  </r>
  <r>
    <x v="6"/>
    <x v="4"/>
    <x v="4"/>
    <d v="2024-08-03T00:00:00"/>
    <x v="1"/>
    <x v="2"/>
    <s v="August"/>
    <x v="10"/>
    <n v="302.67"/>
  </r>
  <r>
    <x v="7"/>
    <x v="4"/>
    <x v="4"/>
    <d v="2024-07-04T00:00:00"/>
    <x v="1"/>
    <x v="2"/>
    <s v="July"/>
    <x v="10"/>
    <n v="143.1"/>
  </r>
  <r>
    <x v="8"/>
    <x v="4"/>
    <x v="4"/>
    <d v="2024-06-04T00:00:00"/>
    <x v="1"/>
    <x v="3"/>
    <s v="June"/>
    <x v="10"/>
    <n v="61.18"/>
  </r>
  <r>
    <x v="9"/>
    <x v="4"/>
    <x v="4"/>
    <d v="2024-05-05T00:00:00"/>
    <x v="1"/>
    <x v="3"/>
    <s v="May"/>
    <x v="10"/>
    <n v="186.01"/>
  </r>
  <r>
    <x v="10"/>
    <x v="4"/>
    <x v="4"/>
    <d v="2024-04-05T00:00:00"/>
    <x v="1"/>
    <x v="3"/>
    <s v="April"/>
    <x v="10"/>
    <n v="285.47000000000003"/>
  </r>
  <r>
    <x v="11"/>
    <x v="4"/>
    <x v="4"/>
    <d v="2024-03-06T00:00:00"/>
    <x v="1"/>
    <x v="4"/>
    <s v="March"/>
    <x v="10"/>
    <n v="282.95"/>
  </r>
  <r>
    <x v="12"/>
    <x v="4"/>
    <x v="4"/>
    <d v="2024-02-05T00:00:00"/>
    <x v="1"/>
    <x v="4"/>
    <s v="February"/>
    <x v="10"/>
    <n v="169.35"/>
  </r>
  <r>
    <x v="13"/>
    <x v="4"/>
    <x v="4"/>
    <d v="2024-01-06T00:00:00"/>
    <x v="1"/>
    <x v="4"/>
    <s v="January"/>
    <x v="10"/>
    <n v="24.04"/>
  </r>
  <r>
    <x v="14"/>
    <x v="4"/>
    <x v="4"/>
    <d v="2023-12-07T00:00:00"/>
    <x v="2"/>
    <x v="5"/>
    <s v="December"/>
    <x v="10"/>
    <n v="35.130000000000003"/>
  </r>
  <r>
    <x v="15"/>
    <x v="4"/>
    <x v="4"/>
    <d v="2023-11-07T00:00:00"/>
    <x v="2"/>
    <x v="5"/>
    <s v="November"/>
    <x v="10"/>
    <n v="386.32"/>
  </r>
  <r>
    <x v="16"/>
    <x v="4"/>
    <x v="4"/>
    <d v="2023-10-08T00:00:00"/>
    <x v="2"/>
    <x v="5"/>
    <s v="October"/>
    <x v="10"/>
    <n v="385.26"/>
  </r>
  <r>
    <x v="17"/>
    <x v="4"/>
    <x v="4"/>
    <d v="2023-09-08T00:00:00"/>
    <x v="2"/>
    <x v="6"/>
    <s v="September"/>
    <x v="10"/>
    <n v="320.37"/>
  </r>
  <r>
    <x v="18"/>
    <x v="4"/>
    <x v="4"/>
    <d v="2023-08-09T00:00:00"/>
    <x v="2"/>
    <x v="6"/>
    <s v="August"/>
    <x v="10"/>
    <n v="30.81"/>
  </r>
  <r>
    <x v="19"/>
    <x v="4"/>
    <x v="4"/>
    <d v="2023-07-10T00:00:00"/>
    <x v="2"/>
    <x v="6"/>
    <s v="July"/>
    <x v="10"/>
    <n v="497.4"/>
  </r>
  <r>
    <x v="20"/>
    <x v="4"/>
    <x v="4"/>
    <d v="2023-06-10T00:00:00"/>
    <x v="2"/>
    <x v="7"/>
    <s v="June"/>
    <x v="10"/>
    <n v="232.55"/>
  </r>
  <r>
    <x v="21"/>
    <x v="4"/>
    <x v="4"/>
    <d v="2023-05-11T00:00:00"/>
    <x v="2"/>
    <x v="7"/>
    <s v="May"/>
    <x v="10"/>
    <n v="304.89"/>
  </r>
  <r>
    <x v="22"/>
    <x v="4"/>
    <x v="4"/>
    <d v="2023-04-11T00:00:00"/>
    <x v="2"/>
    <x v="7"/>
    <s v="April"/>
    <x v="10"/>
    <n v="49.29"/>
  </r>
  <r>
    <x v="0"/>
    <x v="0"/>
    <x v="0"/>
    <d v="2025-03-01T00:00:00"/>
    <x v="0"/>
    <x v="0"/>
    <s v="March"/>
    <x v="11"/>
    <n v="252.64"/>
  </r>
  <r>
    <x v="1"/>
    <x v="0"/>
    <x v="0"/>
    <d v="2025-01-30T00:00:00"/>
    <x v="0"/>
    <x v="0"/>
    <s v="January"/>
    <x v="11"/>
    <n v="12.71"/>
  </r>
  <r>
    <x v="2"/>
    <x v="0"/>
    <x v="0"/>
    <d v="2024-12-31T00:00:00"/>
    <x v="1"/>
    <x v="1"/>
    <s v="December"/>
    <x v="11"/>
    <n v="259.2"/>
  </r>
  <r>
    <x v="2"/>
    <x v="0"/>
    <x v="0"/>
    <d v="2024-12-01T00:00:00"/>
    <x v="1"/>
    <x v="1"/>
    <s v="December"/>
    <x v="11"/>
    <n v="472.03"/>
  </r>
  <r>
    <x v="3"/>
    <x v="0"/>
    <x v="0"/>
    <d v="2024-11-01T00:00:00"/>
    <x v="1"/>
    <x v="1"/>
    <s v="November"/>
    <x v="11"/>
    <n v="419.3"/>
  </r>
  <r>
    <x v="4"/>
    <x v="0"/>
    <x v="0"/>
    <d v="2024-10-02T00:00:00"/>
    <x v="1"/>
    <x v="1"/>
    <s v="October"/>
    <x v="11"/>
    <n v="365.72"/>
  </r>
  <r>
    <x v="5"/>
    <x v="0"/>
    <x v="0"/>
    <d v="2024-09-02T00:00:00"/>
    <x v="1"/>
    <x v="2"/>
    <s v="September"/>
    <x v="11"/>
    <n v="202.62"/>
  </r>
  <r>
    <x v="6"/>
    <x v="0"/>
    <x v="0"/>
    <d v="2024-08-03T00:00:00"/>
    <x v="1"/>
    <x v="2"/>
    <s v="August"/>
    <x v="11"/>
    <n v="289.33"/>
  </r>
  <r>
    <x v="7"/>
    <x v="0"/>
    <x v="0"/>
    <d v="2024-07-04T00:00:00"/>
    <x v="1"/>
    <x v="2"/>
    <s v="July"/>
    <x v="11"/>
    <n v="299.51"/>
  </r>
  <r>
    <x v="8"/>
    <x v="0"/>
    <x v="0"/>
    <d v="2024-06-04T00:00:00"/>
    <x v="1"/>
    <x v="3"/>
    <s v="June"/>
    <x v="11"/>
    <n v="279.12"/>
  </r>
  <r>
    <x v="9"/>
    <x v="0"/>
    <x v="0"/>
    <d v="2024-05-05T00:00:00"/>
    <x v="1"/>
    <x v="3"/>
    <s v="May"/>
    <x v="11"/>
    <n v="409.09"/>
  </r>
  <r>
    <x v="10"/>
    <x v="0"/>
    <x v="0"/>
    <d v="2024-04-05T00:00:00"/>
    <x v="1"/>
    <x v="3"/>
    <s v="April"/>
    <x v="11"/>
    <n v="54.73"/>
  </r>
  <r>
    <x v="11"/>
    <x v="0"/>
    <x v="0"/>
    <d v="2024-03-06T00:00:00"/>
    <x v="1"/>
    <x v="4"/>
    <s v="March"/>
    <x v="11"/>
    <n v="51.57"/>
  </r>
  <r>
    <x v="12"/>
    <x v="0"/>
    <x v="0"/>
    <d v="2024-02-05T00:00:00"/>
    <x v="1"/>
    <x v="4"/>
    <s v="February"/>
    <x v="11"/>
    <n v="93.14"/>
  </r>
  <r>
    <x v="13"/>
    <x v="0"/>
    <x v="0"/>
    <d v="2024-01-06T00:00:00"/>
    <x v="1"/>
    <x v="4"/>
    <s v="January"/>
    <x v="11"/>
    <n v="141.65"/>
  </r>
  <r>
    <x v="14"/>
    <x v="0"/>
    <x v="0"/>
    <d v="2023-12-07T00:00:00"/>
    <x v="2"/>
    <x v="5"/>
    <s v="December"/>
    <x v="11"/>
    <n v="235.08"/>
  </r>
  <r>
    <x v="15"/>
    <x v="0"/>
    <x v="0"/>
    <d v="2023-11-07T00:00:00"/>
    <x v="2"/>
    <x v="5"/>
    <s v="November"/>
    <x v="11"/>
    <n v="73.09"/>
  </r>
  <r>
    <x v="16"/>
    <x v="0"/>
    <x v="0"/>
    <d v="2023-10-08T00:00:00"/>
    <x v="2"/>
    <x v="5"/>
    <s v="October"/>
    <x v="11"/>
    <n v="371.33"/>
  </r>
  <r>
    <x v="17"/>
    <x v="0"/>
    <x v="0"/>
    <d v="2023-09-08T00:00:00"/>
    <x v="2"/>
    <x v="6"/>
    <s v="September"/>
    <x v="11"/>
    <n v="404.87"/>
  </r>
  <r>
    <x v="18"/>
    <x v="0"/>
    <x v="0"/>
    <d v="2023-08-09T00:00:00"/>
    <x v="2"/>
    <x v="6"/>
    <s v="August"/>
    <x v="11"/>
    <n v="301"/>
  </r>
  <r>
    <x v="19"/>
    <x v="0"/>
    <x v="0"/>
    <d v="2023-07-10T00:00:00"/>
    <x v="2"/>
    <x v="6"/>
    <s v="July"/>
    <x v="11"/>
    <n v="125.49"/>
  </r>
  <r>
    <x v="20"/>
    <x v="0"/>
    <x v="0"/>
    <d v="2023-06-10T00:00:00"/>
    <x v="2"/>
    <x v="7"/>
    <s v="June"/>
    <x v="11"/>
    <n v="391.5"/>
  </r>
  <r>
    <x v="21"/>
    <x v="0"/>
    <x v="0"/>
    <d v="2023-05-11T00:00:00"/>
    <x v="2"/>
    <x v="7"/>
    <s v="May"/>
    <x v="11"/>
    <n v="135.44999999999999"/>
  </r>
  <r>
    <x v="22"/>
    <x v="0"/>
    <x v="0"/>
    <d v="2023-04-11T00:00:00"/>
    <x v="2"/>
    <x v="7"/>
    <s v="April"/>
    <x v="11"/>
    <n v="433.12"/>
  </r>
  <r>
    <x v="0"/>
    <x v="1"/>
    <x v="1"/>
    <d v="2025-03-01T00:00:00"/>
    <x v="0"/>
    <x v="0"/>
    <s v="March"/>
    <x v="11"/>
    <n v="444.86"/>
  </r>
  <r>
    <x v="1"/>
    <x v="1"/>
    <x v="1"/>
    <d v="2025-01-30T00:00:00"/>
    <x v="0"/>
    <x v="0"/>
    <s v="January"/>
    <x v="11"/>
    <n v="117.56"/>
  </r>
  <r>
    <x v="2"/>
    <x v="1"/>
    <x v="1"/>
    <d v="2024-12-31T00:00:00"/>
    <x v="1"/>
    <x v="1"/>
    <s v="December"/>
    <x v="11"/>
    <n v="140.58000000000001"/>
  </r>
  <r>
    <x v="2"/>
    <x v="1"/>
    <x v="1"/>
    <d v="2024-12-01T00:00:00"/>
    <x v="1"/>
    <x v="1"/>
    <s v="December"/>
    <x v="11"/>
    <n v="478.07"/>
  </r>
  <r>
    <x v="3"/>
    <x v="1"/>
    <x v="1"/>
    <d v="2024-11-01T00:00:00"/>
    <x v="1"/>
    <x v="1"/>
    <s v="November"/>
    <x v="11"/>
    <n v="326.87"/>
  </r>
  <r>
    <x v="4"/>
    <x v="1"/>
    <x v="1"/>
    <d v="2024-10-02T00:00:00"/>
    <x v="1"/>
    <x v="1"/>
    <s v="October"/>
    <x v="11"/>
    <n v="273.82"/>
  </r>
  <r>
    <x v="5"/>
    <x v="1"/>
    <x v="1"/>
    <d v="2024-09-02T00:00:00"/>
    <x v="1"/>
    <x v="2"/>
    <s v="September"/>
    <x v="11"/>
    <n v="298.66000000000003"/>
  </r>
  <r>
    <x v="6"/>
    <x v="1"/>
    <x v="1"/>
    <d v="2024-08-03T00:00:00"/>
    <x v="1"/>
    <x v="2"/>
    <s v="August"/>
    <x v="11"/>
    <n v="263.95"/>
  </r>
  <r>
    <x v="7"/>
    <x v="1"/>
    <x v="1"/>
    <d v="2024-07-04T00:00:00"/>
    <x v="1"/>
    <x v="2"/>
    <s v="July"/>
    <x v="11"/>
    <n v="63.64"/>
  </r>
  <r>
    <x v="8"/>
    <x v="1"/>
    <x v="1"/>
    <d v="2024-06-04T00:00:00"/>
    <x v="1"/>
    <x v="3"/>
    <s v="June"/>
    <x v="11"/>
    <n v="10.55"/>
  </r>
  <r>
    <x v="9"/>
    <x v="1"/>
    <x v="1"/>
    <d v="2024-05-05T00:00:00"/>
    <x v="1"/>
    <x v="3"/>
    <s v="May"/>
    <x v="11"/>
    <n v="495.17"/>
  </r>
  <r>
    <x v="10"/>
    <x v="1"/>
    <x v="1"/>
    <d v="2024-04-05T00:00:00"/>
    <x v="1"/>
    <x v="3"/>
    <s v="April"/>
    <x v="11"/>
    <n v="382.45"/>
  </r>
  <r>
    <x v="11"/>
    <x v="1"/>
    <x v="1"/>
    <d v="2024-03-06T00:00:00"/>
    <x v="1"/>
    <x v="4"/>
    <s v="March"/>
    <x v="11"/>
    <n v="415.74"/>
  </r>
  <r>
    <x v="12"/>
    <x v="1"/>
    <x v="1"/>
    <d v="2024-02-05T00:00:00"/>
    <x v="1"/>
    <x v="4"/>
    <s v="February"/>
    <x v="11"/>
    <n v="310.01"/>
  </r>
  <r>
    <x v="13"/>
    <x v="1"/>
    <x v="1"/>
    <d v="2024-01-06T00:00:00"/>
    <x v="1"/>
    <x v="4"/>
    <s v="January"/>
    <x v="11"/>
    <n v="109.75"/>
  </r>
  <r>
    <x v="14"/>
    <x v="1"/>
    <x v="1"/>
    <d v="2023-12-07T00:00:00"/>
    <x v="2"/>
    <x v="5"/>
    <s v="December"/>
    <x v="11"/>
    <n v="261.18"/>
  </r>
  <r>
    <x v="15"/>
    <x v="1"/>
    <x v="1"/>
    <d v="2023-11-07T00:00:00"/>
    <x v="2"/>
    <x v="5"/>
    <s v="November"/>
    <x v="11"/>
    <n v="195.89"/>
  </r>
  <r>
    <x v="16"/>
    <x v="1"/>
    <x v="1"/>
    <d v="2023-10-08T00:00:00"/>
    <x v="2"/>
    <x v="5"/>
    <s v="October"/>
    <x v="11"/>
    <n v="304.3"/>
  </r>
  <r>
    <x v="17"/>
    <x v="1"/>
    <x v="1"/>
    <d v="2023-09-08T00:00:00"/>
    <x v="2"/>
    <x v="6"/>
    <s v="September"/>
    <x v="11"/>
    <n v="278.76"/>
  </r>
  <r>
    <x v="18"/>
    <x v="1"/>
    <x v="1"/>
    <d v="2023-08-09T00:00:00"/>
    <x v="2"/>
    <x v="6"/>
    <s v="August"/>
    <x v="11"/>
    <n v="196.24"/>
  </r>
  <r>
    <x v="19"/>
    <x v="1"/>
    <x v="1"/>
    <d v="2023-07-10T00:00:00"/>
    <x v="2"/>
    <x v="6"/>
    <s v="July"/>
    <x v="11"/>
    <n v="11.27"/>
  </r>
  <r>
    <x v="20"/>
    <x v="1"/>
    <x v="1"/>
    <d v="2023-06-10T00:00:00"/>
    <x v="2"/>
    <x v="7"/>
    <s v="June"/>
    <x v="11"/>
    <n v="319.69"/>
  </r>
  <r>
    <x v="21"/>
    <x v="1"/>
    <x v="1"/>
    <d v="2023-05-11T00:00:00"/>
    <x v="2"/>
    <x v="7"/>
    <s v="May"/>
    <x v="11"/>
    <n v="123.11"/>
  </r>
  <r>
    <x v="22"/>
    <x v="1"/>
    <x v="1"/>
    <d v="2023-04-11T00:00:00"/>
    <x v="2"/>
    <x v="7"/>
    <s v="April"/>
    <x v="11"/>
    <n v="135.94999999999999"/>
  </r>
  <r>
    <x v="0"/>
    <x v="2"/>
    <x v="2"/>
    <d v="2025-03-01T00:00:00"/>
    <x v="0"/>
    <x v="0"/>
    <s v="March"/>
    <x v="11"/>
    <n v="754.07"/>
  </r>
  <r>
    <x v="1"/>
    <x v="2"/>
    <x v="2"/>
    <d v="2025-01-30T00:00:00"/>
    <x v="0"/>
    <x v="0"/>
    <s v="January"/>
    <x v="11"/>
    <n v="326.58"/>
  </r>
  <r>
    <x v="2"/>
    <x v="2"/>
    <x v="2"/>
    <d v="2024-12-31T00:00:00"/>
    <x v="1"/>
    <x v="1"/>
    <s v="December"/>
    <x v="11"/>
    <n v="61.79"/>
  </r>
  <r>
    <x v="2"/>
    <x v="2"/>
    <x v="2"/>
    <d v="2024-12-01T00:00:00"/>
    <x v="1"/>
    <x v="1"/>
    <s v="December"/>
    <x v="11"/>
    <n v="135.15"/>
  </r>
  <r>
    <x v="3"/>
    <x v="2"/>
    <x v="2"/>
    <d v="2024-11-01T00:00:00"/>
    <x v="1"/>
    <x v="1"/>
    <s v="November"/>
    <x v="11"/>
    <n v="440.84"/>
  </r>
  <r>
    <x v="4"/>
    <x v="2"/>
    <x v="2"/>
    <d v="2024-10-02T00:00:00"/>
    <x v="1"/>
    <x v="1"/>
    <s v="October"/>
    <x v="11"/>
    <n v="222.56"/>
  </r>
  <r>
    <x v="5"/>
    <x v="2"/>
    <x v="2"/>
    <d v="2024-09-02T00:00:00"/>
    <x v="1"/>
    <x v="2"/>
    <s v="September"/>
    <x v="11"/>
    <n v="325.25"/>
  </r>
  <r>
    <x v="6"/>
    <x v="2"/>
    <x v="2"/>
    <d v="2024-08-03T00:00:00"/>
    <x v="1"/>
    <x v="2"/>
    <s v="August"/>
    <x v="11"/>
    <n v="264.95"/>
  </r>
  <r>
    <x v="7"/>
    <x v="2"/>
    <x v="2"/>
    <d v="2024-07-04T00:00:00"/>
    <x v="1"/>
    <x v="2"/>
    <s v="July"/>
    <x v="11"/>
    <n v="427.84"/>
  </r>
  <r>
    <x v="8"/>
    <x v="2"/>
    <x v="2"/>
    <d v="2024-06-04T00:00:00"/>
    <x v="1"/>
    <x v="3"/>
    <s v="June"/>
    <x v="11"/>
    <n v="141.38999999999999"/>
  </r>
  <r>
    <x v="9"/>
    <x v="2"/>
    <x v="2"/>
    <d v="2024-05-05T00:00:00"/>
    <x v="1"/>
    <x v="3"/>
    <s v="May"/>
    <x v="11"/>
    <n v="214.82"/>
  </r>
  <r>
    <x v="10"/>
    <x v="2"/>
    <x v="2"/>
    <d v="2024-04-05T00:00:00"/>
    <x v="1"/>
    <x v="3"/>
    <s v="April"/>
    <x v="11"/>
    <n v="381.63"/>
  </r>
  <r>
    <x v="11"/>
    <x v="2"/>
    <x v="2"/>
    <d v="2024-03-06T00:00:00"/>
    <x v="1"/>
    <x v="4"/>
    <s v="March"/>
    <x v="11"/>
    <n v="2675.6"/>
  </r>
  <r>
    <x v="12"/>
    <x v="2"/>
    <x v="2"/>
    <d v="2024-02-05T00:00:00"/>
    <x v="1"/>
    <x v="4"/>
    <s v="February"/>
    <x v="11"/>
    <n v="215.86"/>
  </r>
  <r>
    <x v="13"/>
    <x v="2"/>
    <x v="2"/>
    <d v="2024-01-06T00:00:00"/>
    <x v="1"/>
    <x v="4"/>
    <s v="January"/>
    <x v="11"/>
    <n v="124.05"/>
  </r>
  <r>
    <x v="14"/>
    <x v="2"/>
    <x v="2"/>
    <d v="2023-12-07T00:00:00"/>
    <x v="2"/>
    <x v="5"/>
    <s v="December"/>
    <x v="11"/>
    <n v="321.19"/>
  </r>
  <r>
    <x v="15"/>
    <x v="2"/>
    <x v="2"/>
    <d v="2023-11-07T00:00:00"/>
    <x v="2"/>
    <x v="5"/>
    <s v="November"/>
    <x v="11"/>
    <n v="249.3"/>
  </r>
  <r>
    <x v="16"/>
    <x v="2"/>
    <x v="2"/>
    <d v="2023-10-08T00:00:00"/>
    <x v="2"/>
    <x v="5"/>
    <s v="October"/>
    <x v="11"/>
    <n v="446.83"/>
  </r>
  <r>
    <x v="17"/>
    <x v="2"/>
    <x v="2"/>
    <d v="2023-09-08T00:00:00"/>
    <x v="2"/>
    <x v="6"/>
    <s v="September"/>
    <x v="11"/>
    <n v="291.64"/>
  </r>
  <r>
    <x v="18"/>
    <x v="2"/>
    <x v="2"/>
    <d v="2023-08-09T00:00:00"/>
    <x v="2"/>
    <x v="6"/>
    <s v="August"/>
    <x v="11"/>
    <n v="208.08"/>
  </r>
  <r>
    <x v="19"/>
    <x v="2"/>
    <x v="2"/>
    <d v="2023-07-10T00:00:00"/>
    <x v="2"/>
    <x v="6"/>
    <s v="July"/>
    <x v="11"/>
    <n v="427.4"/>
  </r>
  <r>
    <x v="20"/>
    <x v="2"/>
    <x v="2"/>
    <d v="2023-06-10T00:00:00"/>
    <x v="2"/>
    <x v="7"/>
    <s v="June"/>
    <x v="11"/>
    <n v="66.91"/>
  </r>
  <r>
    <x v="21"/>
    <x v="2"/>
    <x v="2"/>
    <d v="2023-05-11T00:00:00"/>
    <x v="2"/>
    <x v="7"/>
    <s v="May"/>
    <x v="11"/>
    <n v="316.85000000000002"/>
  </r>
  <r>
    <x v="22"/>
    <x v="2"/>
    <x v="2"/>
    <d v="2023-04-11T00:00:00"/>
    <x v="2"/>
    <x v="7"/>
    <s v="April"/>
    <x v="11"/>
    <n v="40.6"/>
  </r>
  <r>
    <x v="0"/>
    <x v="3"/>
    <x v="3"/>
    <d v="2025-03-01T00:00:00"/>
    <x v="0"/>
    <x v="0"/>
    <s v="March"/>
    <x v="11"/>
    <n v="453.99"/>
  </r>
  <r>
    <x v="1"/>
    <x v="3"/>
    <x v="3"/>
    <d v="2025-01-30T00:00:00"/>
    <x v="0"/>
    <x v="0"/>
    <s v="January"/>
    <x v="11"/>
    <n v="376.84"/>
  </r>
  <r>
    <x v="2"/>
    <x v="3"/>
    <x v="3"/>
    <d v="2024-12-31T00:00:00"/>
    <x v="1"/>
    <x v="1"/>
    <s v="December"/>
    <x v="11"/>
    <n v="91.81"/>
  </r>
  <r>
    <x v="2"/>
    <x v="3"/>
    <x v="3"/>
    <d v="2024-12-01T00:00:00"/>
    <x v="1"/>
    <x v="1"/>
    <s v="December"/>
    <x v="11"/>
    <n v="307.8"/>
  </r>
  <r>
    <x v="3"/>
    <x v="3"/>
    <x v="3"/>
    <d v="2024-11-01T00:00:00"/>
    <x v="1"/>
    <x v="1"/>
    <s v="November"/>
    <x v="11"/>
    <n v="264.33"/>
  </r>
  <r>
    <x v="4"/>
    <x v="3"/>
    <x v="3"/>
    <d v="2024-10-02T00:00:00"/>
    <x v="1"/>
    <x v="1"/>
    <s v="October"/>
    <x v="11"/>
    <n v="406.83"/>
  </r>
  <r>
    <x v="5"/>
    <x v="3"/>
    <x v="3"/>
    <d v="2024-09-02T00:00:00"/>
    <x v="1"/>
    <x v="2"/>
    <s v="September"/>
    <x v="11"/>
    <n v="268.33999999999997"/>
  </r>
  <r>
    <x v="6"/>
    <x v="3"/>
    <x v="3"/>
    <d v="2024-08-03T00:00:00"/>
    <x v="1"/>
    <x v="2"/>
    <s v="August"/>
    <x v="11"/>
    <n v="384.15"/>
  </r>
  <r>
    <x v="7"/>
    <x v="3"/>
    <x v="3"/>
    <d v="2024-07-04T00:00:00"/>
    <x v="1"/>
    <x v="2"/>
    <s v="July"/>
    <x v="11"/>
    <n v="169.91"/>
  </r>
  <r>
    <x v="8"/>
    <x v="3"/>
    <x v="3"/>
    <d v="2024-06-04T00:00:00"/>
    <x v="1"/>
    <x v="3"/>
    <s v="June"/>
    <x v="11"/>
    <n v="152.11000000000001"/>
  </r>
  <r>
    <x v="9"/>
    <x v="3"/>
    <x v="3"/>
    <d v="2024-05-05T00:00:00"/>
    <x v="1"/>
    <x v="3"/>
    <s v="May"/>
    <x v="11"/>
    <n v="383.62"/>
  </r>
  <r>
    <x v="10"/>
    <x v="3"/>
    <x v="3"/>
    <d v="2024-04-05T00:00:00"/>
    <x v="1"/>
    <x v="3"/>
    <s v="April"/>
    <x v="11"/>
    <n v="355.39"/>
  </r>
  <r>
    <x v="11"/>
    <x v="3"/>
    <x v="3"/>
    <d v="2024-03-06T00:00:00"/>
    <x v="1"/>
    <x v="4"/>
    <s v="March"/>
    <x v="11"/>
    <n v="182.95"/>
  </r>
  <r>
    <x v="12"/>
    <x v="3"/>
    <x v="3"/>
    <d v="2024-02-05T00:00:00"/>
    <x v="1"/>
    <x v="4"/>
    <s v="February"/>
    <x v="11"/>
    <n v="371.56"/>
  </r>
  <r>
    <x v="13"/>
    <x v="3"/>
    <x v="3"/>
    <d v="2024-01-06T00:00:00"/>
    <x v="1"/>
    <x v="4"/>
    <s v="January"/>
    <x v="11"/>
    <n v="434.39"/>
  </r>
  <r>
    <x v="14"/>
    <x v="3"/>
    <x v="3"/>
    <d v="2023-12-07T00:00:00"/>
    <x v="2"/>
    <x v="5"/>
    <s v="December"/>
    <x v="11"/>
    <n v="443.63"/>
  </r>
  <r>
    <x v="15"/>
    <x v="3"/>
    <x v="3"/>
    <d v="2023-11-07T00:00:00"/>
    <x v="2"/>
    <x v="5"/>
    <s v="November"/>
    <x v="11"/>
    <n v="303.43"/>
  </r>
  <r>
    <x v="16"/>
    <x v="3"/>
    <x v="3"/>
    <d v="2023-10-08T00:00:00"/>
    <x v="2"/>
    <x v="5"/>
    <s v="October"/>
    <x v="11"/>
    <n v="406.57"/>
  </r>
  <r>
    <x v="17"/>
    <x v="3"/>
    <x v="3"/>
    <d v="2023-09-08T00:00:00"/>
    <x v="2"/>
    <x v="6"/>
    <s v="September"/>
    <x v="11"/>
    <n v="179.16"/>
  </r>
  <r>
    <x v="18"/>
    <x v="3"/>
    <x v="3"/>
    <d v="2023-08-09T00:00:00"/>
    <x v="2"/>
    <x v="6"/>
    <s v="August"/>
    <x v="11"/>
    <n v="467.23"/>
  </r>
  <r>
    <x v="19"/>
    <x v="3"/>
    <x v="3"/>
    <d v="2023-07-10T00:00:00"/>
    <x v="2"/>
    <x v="6"/>
    <s v="July"/>
    <x v="11"/>
    <n v="16.55"/>
  </r>
  <r>
    <x v="20"/>
    <x v="3"/>
    <x v="3"/>
    <d v="2023-06-10T00:00:00"/>
    <x v="2"/>
    <x v="7"/>
    <s v="June"/>
    <x v="11"/>
    <n v="422.74"/>
  </r>
  <r>
    <x v="21"/>
    <x v="3"/>
    <x v="3"/>
    <d v="2023-05-11T00:00:00"/>
    <x v="2"/>
    <x v="7"/>
    <s v="May"/>
    <x v="11"/>
    <n v="199.24"/>
  </r>
  <r>
    <x v="22"/>
    <x v="3"/>
    <x v="3"/>
    <d v="2023-04-11T00:00:00"/>
    <x v="2"/>
    <x v="7"/>
    <s v="April"/>
    <x v="11"/>
    <n v="395.49"/>
  </r>
  <r>
    <x v="0"/>
    <x v="4"/>
    <x v="4"/>
    <d v="2025-03-01T00:00:00"/>
    <x v="0"/>
    <x v="0"/>
    <s v="March"/>
    <x v="11"/>
    <n v="212.78"/>
  </r>
  <r>
    <x v="1"/>
    <x v="4"/>
    <x v="4"/>
    <d v="2025-01-30T00:00:00"/>
    <x v="0"/>
    <x v="0"/>
    <s v="January"/>
    <x v="11"/>
    <n v="302.42"/>
  </r>
  <r>
    <x v="2"/>
    <x v="4"/>
    <x v="4"/>
    <d v="2024-12-31T00:00:00"/>
    <x v="1"/>
    <x v="1"/>
    <s v="December"/>
    <x v="11"/>
    <n v="269.64"/>
  </r>
  <r>
    <x v="2"/>
    <x v="4"/>
    <x v="4"/>
    <d v="2024-12-01T00:00:00"/>
    <x v="1"/>
    <x v="1"/>
    <s v="December"/>
    <x v="11"/>
    <n v="95.38"/>
  </r>
  <r>
    <x v="3"/>
    <x v="4"/>
    <x v="4"/>
    <d v="2024-11-01T00:00:00"/>
    <x v="1"/>
    <x v="1"/>
    <s v="November"/>
    <x v="11"/>
    <n v="305.89"/>
  </r>
  <r>
    <x v="4"/>
    <x v="4"/>
    <x v="4"/>
    <d v="2024-10-02T00:00:00"/>
    <x v="1"/>
    <x v="1"/>
    <s v="October"/>
    <x v="11"/>
    <n v="308.87"/>
  </r>
  <r>
    <x v="5"/>
    <x v="4"/>
    <x v="4"/>
    <d v="2024-09-02T00:00:00"/>
    <x v="1"/>
    <x v="2"/>
    <s v="September"/>
    <x v="11"/>
    <n v="115.6"/>
  </r>
  <r>
    <x v="6"/>
    <x v="4"/>
    <x v="4"/>
    <d v="2024-08-03T00:00:00"/>
    <x v="1"/>
    <x v="2"/>
    <s v="August"/>
    <x v="11"/>
    <n v="330.16"/>
  </r>
  <r>
    <x v="7"/>
    <x v="4"/>
    <x v="4"/>
    <d v="2024-07-04T00:00:00"/>
    <x v="1"/>
    <x v="2"/>
    <s v="July"/>
    <x v="11"/>
    <n v="103.4"/>
  </r>
  <r>
    <x v="8"/>
    <x v="4"/>
    <x v="4"/>
    <d v="2024-06-04T00:00:00"/>
    <x v="1"/>
    <x v="3"/>
    <s v="June"/>
    <x v="11"/>
    <n v="292.66000000000003"/>
  </r>
  <r>
    <x v="9"/>
    <x v="4"/>
    <x v="4"/>
    <d v="2024-05-05T00:00:00"/>
    <x v="1"/>
    <x v="3"/>
    <s v="May"/>
    <x v="11"/>
    <n v="413.54"/>
  </r>
  <r>
    <x v="10"/>
    <x v="4"/>
    <x v="4"/>
    <d v="2024-04-05T00:00:00"/>
    <x v="1"/>
    <x v="3"/>
    <s v="April"/>
    <x v="11"/>
    <n v="360.23"/>
  </r>
  <r>
    <x v="11"/>
    <x v="4"/>
    <x v="4"/>
    <d v="2024-03-06T00:00:00"/>
    <x v="1"/>
    <x v="4"/>
    <s v="March"/>
    <x v="11"/>
    <n v="123.38"/>
  </r>
  <r>
    <x v="12"/>
    <x v="4"/>
    <x v="4"/>
    <d v="2024-02-05T00:00:00"/>
    <x v="1"/>
    <x v="4"/>
    <s v="February"/>
    <x v="11"/>
    <n v="29.24"/>
  </r>
  <r>
    <x v="13"/>
    <x v="4"/>
    <x v="4"/>
    <d v="2024-01-06T00:00:00"/>
    <x v="1"/>
    <x v="4"/>
    <s v="January"/>
    <x v="11"/>
    <n v="295.79000000000002"/>
  </r>
  <r>
    <x v="14"/>
    <x v="4"/>
    <x v="4"/>
    <d v="2023-12-07T00:00:00"/>
    <x v="2"/>
    <x v="5"/>
    <s v="December"/>
    <x v="11"/>
    <n v="251.34"/>
  </r>
  <r>
    <x v="15"/>
    <x v="4"/>
    <x v="4"/>
    <d v="2023-11-07T00:00:00"/>
    <x v="2"/>
    <x v="5"/>
    <s v="November"/>
    <x v="11"/>
    <n v="222.84"/>
  </r>
  <r>
    <x v="16"/>
    <x v="4"/>
    <x v="4"/>
    <d v="2023-10-08T00:00:00"/>
    <x v="2"/>
    <x v="5"/>
    <s v="October"/>
    <x v="11"/>
    <n v="12.65"/>
  </r>
  <r>
    <x v="17"/>
    <x v="4"/>
    <x v="4"/>
    <d v="2023-09-08T00:00:00"/>
    <x v="2"/>
    <x v="6"/>
    <s v="September"/>
    <x v="11"/>
    <n v="404.71"/>
  </r>
  <r>
    <x v="18"/>
    <x v="4"/>
    <x v="4"/>
    <d v="2023-08-09T00:00:00"/>
    <x v="2"/>
    <x v="6"/>
    <s v="August"/>
    <x v="11"/>
    <n v="345.47"/>
  </r>
  <r>
    <x v="19"/>
    <x v="4"/>
    <x v="4"/>
    <d v="2023-07-10T00:00:00"/>
    <x v="2"/>
    <x v="6"/>
    <s v="July"/>
    <x v="11"/>
    <n v="55.33"/>
  </r>
  <r>
    <x v="20"/>
    <x v="4"/>
    <x v="4"/>
    <d v="2023-06-10T00:00:00"/>
    <x v="2"/>
    <x v="7"/>
    <s v="June"/>
    <x v="11"/>
    <n v="212.02"/>
  </r>
  <r>
    <x v="21"/>
    <x v="4"/>
    <x v="4"/>
    <d v="2023-05-11T00:00:00"/>
    <x v="2"/>
    <x v="7"/>
    <s v="May"/>
    <x v="11"/>
    <n v="295.05"/>
  </r>
  <r>
    <x v="22"/>
    <x v="4"/>
    <x v="4"/>
    <d v="2023-04-11T00:00:00"/>
    <x v="2"/>
    <x v="7"/>
    <s v="April"/>
    <x v="11"/>
    <n v="243.65"/>
  </r>
  <r>
    <x v="0"/>
    <x v="0"/>
    <x v="0"/>
    <d v="2025-03-01T00:00:00"/>
    <x v="0"/>
    <x v="0"/>
    <s v="March"/>
    <x v="12"/>
    <n v="26.85"/>
  </r>
  <r>
    <x v="1"/>
    <x v="0"/>
    <x v="0"/>
    <d v="2025-01-30T00:00:00"/>
    <x v="0"/>
    <x v="0"/>
    <s v="January"/>
    <x v="12"/>
    <n v="409.58"/>
  </r>
  <r>
    <x v="2"/>
    <x v="0"/>
    <x v="0"/>
    <d v="2024-12-31T00:00:00"/>
    <x v="1"/>
    <x v="1"/>
    <s v="December"/>
    <x v="12"/>
    <n v="454.71"/>
  </r>
  <r>
    <x v="2"/>
    <x v="0"/>
    <x v="0"/>
    <d v="2024-12-01T00:00:00"/>
    <x v="1"/>
    <x v="1"/>
    <s v="December"/>
    <x v="12"/>
    <n v="168.37"/>
  </r>
  <r>
    <x v="3"/>
    <x v="0"/>
    <x v="0"/>
    <d v="2024-11-01T00:00:00"/>
    <x v="1"/>
    <x v="1"/>
    <s v="November"/>
    <x v="12"/>
    <n v="167.18"/>
  </r>
  <r>
    <x v="4"/>
    <x v="0"/>
    <x v="0"/>
    <d v="2024-10-02T00:00:00"/>
    <x v="1"/>
    <x v="1"/>
    <s v="October"/>
    <x v="12"/>
    <n v="449.58"/>
  </r>
  <r>
    <x v="5"/>
    <x v="0"/>
    <x v="0"/>
    <d v="2024-09-02T00:00:00"/>
    <x v="1"/>
    <x v="2"/>
    <s v="September"/>
    <x v="12"/>
    <n v="447.1"/>
  </r>
  <r>
    <x v="6"/>
    <x v="0"/>
    <x v="0"/>
    <d v="2024-08-03T00:00:00"/>
    <x v="1"/>
    <x v="2"/>
    <s v="August"/>
    <x v="12"/>
    <n v="57.62"/>
  </r>
  <r>
    <x v="7"/>
    <x v="0"/>
    <x v="0"/>
    <d v="2024-07-04T00:00:00"/>
    <x v="1"/>
    <x v="2"/>
    <s v="July"/>
    <x v="12"/>
    <n v="24.95"/>
  </r>
  <r>
    <x v="8"/>
    <x v="0"/>
    <x v="0"/>
    <d v="2024-06-04T00:00:00"/>
    <x v="1"/>
    <x v="3"/>
    <s v="June"/>
    <x v="12"/>
    <n v="360.15"/>
  </r>
  <r>
    <x v="9"/>
    <x v="0"/>
    <x v="0"/>
    <d v="2024-05-05T00:00:00"/>
    <x v="1"/>
    <x v="3"/>
    <s v="May"/>
    <x v="12"/>
    <n v="148.11000000000001"/>
  </r>
  <r>
    <x v="10"/>
    <x v="0"/>
    <x v="0"/>
    <d v="2024-04-05T00:00:00"/>
    <x v="1"/>
    <x v="3"/>
    <s v="April"/>
    <x v="12"/>
    <n v="166.46"/>
  </r>
  <r>
    <x v="11"/>
    <x v="0"/>
    <x v="0"/>
    <d v="2024-03-06T00:00:00"/>
    <x v="1"/>
    <x v="4"/>
    <s v="March"/>
    <x v="12"/>
    <n v="493.45"/>
  </r>
  <r>
    <x v="12"/>
    <x v="0"/>
    <x v="0"/>
    <d v="2024-02-05T00:00:00"/>
    <x v="1"/>
    <x v="4"/>
    <s v="February"/>
    <x v="12"/>
    <n v="326.95999999999998"/>
  </r>
  <r>
    <x v="13"/>
    <x v="0"/>
    <x v="0"/>
    <d v="2024-01-06T00:00:00"/>
    <x v="1"/>
    <x v="4"/>
    <s v="January"/>
    <x v="12"/>
    <n v="20.87"/>
  </r>
  <r>
    <x v="14"/>
    <x v="0"/>
    <x v="0"/>
    <d v="2023-12-07T00:00:00"/>
    <x v="2"/>
    <x v="5"/>
    <s v="December"/>
    <x v="12"/>
    <n v="422.62"/>
  </r>
  <r>
    <x v="15"/>
    <x v="0"/>
    <x v="0"/>
    <d v="2023-11-07T00:00:00"/>
    <x v="2"/>
    <x v="5"/>
    <s v="November"/>
    <x v="12"/>
    <n v="171.75"/>
  </r>
  <r>
    <x v="16"/>
    <x v="0"/>
    <x v="0"/>
    <d v="2023-10-08T00:00:00"/>
    <x v="2"/>
    <x v="5"/>
    <s v="October"/>
    <x v="12"/>
    <n v="99.32"/>
  </r>
  <r>
    <x v="17"/>
    <x v="0"/>
    <x v="0"/>
    <d v="2023-09-08T00:00:00"/>
    <x v="2"/>
    <x v="6"/>
    <s v="September"/>
    <x v="12"/>
    <n v="37.270000000000003"/>
  </r>
  <r>
    <x v="18"/>
    <x v="0"/>
    <x v="0"/>
    <d v="2023-08-09T00:00:00"/>
    <x v="2"/>
    <x v="6"/>
    <s v="August"/>
    <x v="12"/>
    <n v="190.92"/>
  </r>
  <r>
    <x v="19"/>
    <x v="0"/>
    <x v="0"/>
    <d v="2023-07-10T00:00:00"/>
    <x v="2"/>
    <x v="6"/>
    <s v="July"/>
    <x v="12"/>
    <n v="320.54000000000002"/>
  </r>
  <r>
    <x v="20"/>
    <x v="0"/>
    <x v="0"/>
    <d v="2023-06-10T00:00:00"/>
    <x v="2"/>
    <x v="7"/>
    <s v="June"/>
    <x v="12"/>
    <n v="80.13"/>
  </r>
  <r>
    <x v="21"/>
    <x v="0"/>
    <x v="0"/>
    <d v="2023-05-11T00:00:00"/>
    <x v="2"/>
    <x v="7"/>
    <s v="May"/>
    <x v="12"/>
    <n v="365.79"/>
  </r>
  <r>
    <x v="22"/>
    <x v="0"/>
    <x v="0"/>
    <d v="2023-04-11T00:00:00"/>
    <x v="2"/>
    <x v="7"/>
    <s v="April"/>
    <x v="12"/>
    <n v="462.25"/>
  </r>
  <r>
    <x v="0"/>
    <x v="1"/>
    <x v="1"/>
    <d v="2025-03-01T00:00:00"/>
    <x v="0"/>
    <x v="0"/>
    <s v="March"/>
    <x v="12"/>
    <n v="282.79000000000002"/>
  </r>
  <r>
    <x v="1"/>
    <x v="1"/>
    <x v="1"/>
    <d v="2025-01-30T00:00:00"/>
    <x v="0"/>
    <x v="0"/>
    <s v="January"/>
    <x v="12"/>
    <n v="487.53"/>
  </r>
  <r>
    <x v="2"/>
    <x v="1"/>
    <x v="1"/>
    <d v="2024-12-31T00:00:00"/>
    <x v="1"/>
    <x v="1"/>
    <s v="December"/>
    <x v="12"/>
    <n v="368.77"/>
  </r>
  <r>
    <x v="2"/>
    <x v="1"/>
    <x v="1"/>
    <d v="2024-12-01T00:00:00"/>
    <x v="1"/>
    <x v="1"/>
    <s v="December"/>
    <x v="12"/>
    <n v="85.79"/>
  </r>
  <r>
    <x v="3"/>
    <x v="1"/>
    <x v="1"/>
    <d v="2024-11-01T00:00:00"/>
    <x v="1"/>
    <x v="1"/>
    <s v="November"/>
    <x v="12"/>
    <n v="349.66"/>
  </r>
  <r>
    <x v="4"/>
    <x v="1"/>
    <x v="1"/>
    <d v="2024-10-02T00:00:00"/>
    <x v="1"/>
    <x v="1"/>
    <s v="October"/>
    <x v="12"/>
    <n v="334.21"/>
  </r>
  <r>
    <x v="5"/>
    <x v="1"/>
    <x v="1"/>
    <d v="2024-09-02T00:00:00"/>
    <x v="1"/>
    <x v="2"/>
    <s v="September"/>
    <x v="12"/>
    <n v="145.86000000000001"/>
  </r>
  <r>
    <x v="6"/>
    <x v="1"/>
    <x v="1"/>
    <d v="2024-08-03T00:00:00"/>
    <x v="1"/>
    <x v="2"/>
    <s v="August"/>
    <x v="12"/>
    <n v="302.66000000000003"/>
  </r>
  <r>
    <x v="7"/>
    <x v="1"/>
    <x v="1"/>
    <d v="2024-07-04T00:00:00"/>
    <x v="1"/>
    <x v="2"/>
    <s v="July"/>
    <x v="12"/>
    <n v="448.3"/>
  </r>
  <r>
    <x v="8"/>
    <x v="1"/>
    <x v="1"/>
    <d v="2024-06-04T00:00:00"/>
    <x v="1"/>
    <x v="3"/>
    <s v="June"/>
    <x v="12"/>
    <n v="282.52999999999997"/>
  </r>
  <r>
    <x v="9"/>
    <x v="1"/>
    <x v="1"/>
    <d v="2024-05-05T00:00:00"/>
    <x v="1"/>
    <x v="3"/>
    <s v="May"/>
    <x v="12"/>
    <n v="341.27"/>
  </r>
  <r>
    <x v="10"/>
    <x v="1"/>
    <x v="1"/>
    <d v="2024-04-05T00:00:00"/>
    <x v="1"/>
    <x v="3"/>
    <s v="April"/>
    <x v="12"/>
    <n v="226.73"/>
  </r>
  <r>
    <x v="11"/>
    <x v="1"/>
    <x v="1"/>
    <d v="2024-03-06T00:00:00"/>
    <x v="1"/>
    <x v="4"/>
    <s v="March"/>
    <x v="12"/>
    <n v="329.24"/>
  </r>
  <r>
    <x v="12"/>
    <x v="1"/>
    <x v="1"/>
    <d v="2024-02-05T00:00:00"/>
    <x v="1"/>
    <x v="4"/>
    <s v="February"/>
    <x v="12"/>
    <n v="247.36"/>
  </r>
  <r>
    <x v="13"/>
    <x v="1"/>
    <x v="1"/>
    <d v="2024-01-06T00:00:00"/>
    <x v="1"/>
    <x v="4"/>
    <s v="January"/>
    <x v="12"/>
    <n v="421.82"/>
  </r>
  <r>
    <x v="14"/>
    <x v="1"/>
    <x v="1"/>
    <d v="2023-12-07T00:00:00"/>
    <x v="2"/>
    <x v="5"/>
    <s v="December"/>
    <x v="12"/>
    <n v="212.39"/>
  </r>
  <r>
    <x v="15"/>
    <x v="1"/>
    <x v="1"/>
    <d v="2023-11-07T00:00:00"/>
    <x v="2"/>
    <x v="5"/>
    <s v="November"/>
    <x v="12"/>
    <n v="306.70999999999998"/>
  </r>
  <r>
    <x v="16"/>
    <x v="1"/>
    <x v="1"/>
    <d v="2023-10-08T00:00:00"/>
    <x v="2"/>
    <x v="5"/>
    <s v="October"/>
    <x v="12"/>
    <n v="471.03"/>
  </r>
  <r>
    <x v="17"/>
    <x v="1"/>
    <x v="1"/>
    <d v="2023-09-08T00:00:00"/>
    <x v="2"/>
    <x v="6"/>
    <s v="September"/>
    <x v="12"/>
    <n v="302.27999999999997"/>
  </r>
  <r>
    <x v="18"/>
    <x v="1"/>
    <x v="1"/>
    <d v="2023-08-09T00:00:00"/>
    <x v="2"/>
    <x v="6"/>
    <s v="August"/>
    <x v="12"/>
    <n v="106.61"/>
  </r>
  <r>
    <x v="19"/>
    <x v="1"/>
    <x v="1"/>
    <d v="2023-07-10T00:00:00"/>
    <x v="2"/>
    <x v="6"/>
    <s v="July"/>
    <x v="12"/>
    <n v="322.61"/>
  </r>
  <r>
    <x v="20"/>
    <x v="1"/>
    <x v="1"/>
    <d v="2023-06-10T00:00:00"/>
    <x v="2"/>
    <x v="7"/>
    <s v="June"/>
    <x v="12"/>
    <n v="38.64"/>
  </r>
  <r>
    <x v="21"/>
    <x v="1"/>
    <x v="1"/>
    <d v="2023-05-11T00:00:00"/>
    <x v="2"/>
    <x v="7"/>
    <s v="May"/>
    <x v="12"/>
    <n v="233.86"/>
  </r>
  <r>
    <x v="22"/>
    <x v="1"/>
    <x v="1"/>
    <d v="2023-04-11T00:00:00"/>
    <x v="2"/>
    <x v="7"/>
    <s v="April"/>
    <x v="12"/>
    <n v="396.07"/>
  </r>
  <r>
    <x v="0"/>
    <x v="2"/>
    <x v="2"/>
    <d v="2025-03-01T00:00:00"/>
    <x v="0"/>
    <x v="0"/>
    <s v="March"/>
    <x v="12"/>
    <n v="1569.71"/>
  </r>
  <r>
    <x v="1"/>
    <x v="2"/>
    <x v="2"/>
    <d v="2025-01-30T00:00:00"/>
    <x v="0"/>
    <x v="0"/>
    <s v="January"/>
    <x v="12"/>
    <n v="254.67"/>
  </r>
  <r>
    <x v="2"/>
    <x v="2"/>
    <x v="2"/>
    <d v="2024-12-31T00:00:00"/>
    <x v="1"/>
    <x v="1"/>
    <s v="December"/>
    <x v="12"/>
    <n v="494.25"/>
  </r>
  <r>
    <x v="2"/>
    <x v="2"/>
    <x v="2"/>
    <d v="2024-12-01T00:00:00"/>
    <x v="1"/>
    <x v="1"/>
    <s v="December"/>
    <x v="12"/>
    <n v="137.75"/>
  </r>
  <r>
    <x v="3"/>
    <x v="2"/>
    <x v="2"/>
    <d v="2024-11-01T00:00:00"/>
    <x v="1"/>
    <x v="1"/>
    <s v="November"/>
    <x v="12"/>
    <n v="136.63"/>
  </r>
  <r>
    <x v="4"/>
    <x v="2"/>
    <x v="2"/>
    <d v="2024-10-02T00:00:00"/>
    <x v="1"/>
    <x v="1"/>
    <s v="October"/>
    <x v="12"/>
    <n v="88.82"/>
  </r>
  <r>
    <x v="5"/>
    <x v="2"/>
    <x v="2"/>
    <d v="2024-09-02T00:00:00"/>
    <x v="1"/>
    <x v="2"/>
    <s v="September"/>
    <x v="12"/>
    <n v="392.4"/>
  </r>
  <r>
    <x v="6"/>
    <x v="2"/>
    <x v="2"/>
    <d v="2024-08-03T00:00:00"/>
    <x v="1"/>
    <x v="2"/>
    <s v="August"/>
    <x v="12"/>
    <n v="193"/>
  </r>
  <r>
    <x v="7"/>
    <x v="2"/>
    <x v="2"/>
    <d v="2024-07-04T00:00:00"/>
    <x v="1"/>
    <x v="2"/>
    <s v="July"/>
    <x v="12"/>
    <n v="120.52"/>
  </r>
  <r>
    <x v="8"/>
    <x v="2"/>
    <x v="2"/>
    <d v="2024-06-04T00:00:00"/>
    <x v="1"/>
    <x v="3"/>
    <s v="June"/>
    <x v="12"/>
    <n v="86.63"/>
  </r>
  <r>
    <x v="9"/>
    <x v="2"/>
    <x v="2"/>
    <d v="2024-05-05T00:00:00"/>
    <x v="1"/>
    <x v="3"/>
    <s v="May"/>
    <x v="12"/>
    <n v="53.53"/>
  </r>
  <r>
    <x v="10"/>
    <x v="2"/>
    <x v="2"/>
    <d v="2024-04-05T00:00:00"/>
    <x v="1"/>
    <x v="3"/>
    <s v="April"/>
    <x v="12"/>
    <n v="379.51"/>
  </r>
  <r>
    <x v="11"/>
    <x v="2"/>
    <x v="2"/>
    <d v="2024-03-06T00:00:00"/>
    <x v="1"/>
    <x v="4"/>
    <s v="March"/>
    <x v="12"/>
    <n v="264.89"/>
  </r>
  <r>
    <x v="12"/>
    <x v="2"/>
    <x v="2"/>
    <d v="2024-02-05T00:00:00"/>
    <x v="1"/>
    <x v="4"/>
    <s v="February"/>
    <x v="12"/>
    <n v="453.63"/>
  </r>
  <r>
    <x v="13"/>
    <x v="2"/>
    <x v="2"/>
    <d v="2024-01-06T00:00:00"/>
    <x v="1"/>
    <x v="4"/>
    <s v="January"/>
    <x v="12"/>
    <n v="405.62"/>
  </r>
  <r>
    <x v="14"/>
    <x v="2"/>
    <x v="2"/>
    <d v="2023-12-07T00:00:00"/>
    <x v="2"/>
    <x v="5"/>
    <s v="December"/>
    <x v="12"/>
    <n v="230.42"/>
  </r>
  <r>
    <x v="15"/>
    <x v="2"/>
    <x v="2"/>
    <d v="2023-11-07T00:00:00"/>
    <x v="2"/>
    <x v="5"/>
    <s v="November"/>
    <x v="12"/>
    <n v="371.41"/>
  </r>
  <r>
    <x v="16"/>
    <x v="2"/>
    <x v="2"/>
    <d v="2023-10-08T00:00:00"/>
    <x v="2"/>
    <x v="5"/>
    <s v="October"/>
    <x v="12"/>
    <n v="11.43"/>
  </r>
  <r>
    <x v="17"/>
    <x v="2"/>
    <x v="2"/>
    <d v="2023-09-08T00:00:00"/>
    <x v="2"/>
    <x v="6"/>
    <s v="September"/>
    <x v="12"/>
    <n v="24.54"/>
  </r>
  <r>
    <x v="18"/>
    <x v="2"/>
    <x v="2"/>
    <d v="2023-08-09T00:00:00"/>
    <x v="2"/>
    <x v="6"/>
    <s v="August"/>
    <x v="12"/>
    <n v="167.33"/>
  </r>
  <r>
    <x v="19"/>
    <x v="2"/>
    <x v="2"/>
    <d v="2023-07-10T00:00:00"/>
    <x v="2"/>
    <x v="6"/>
    <s v="July"/>
    <x v="12"/>
    <n v="836.18"/>
  </r>
  <r>
    <x v="20"/>
    <x v="2"/>
    <x v="2"/>
    <d v="2023-06-10T00:00:00"/>
    <x v="2"/>
    <x v="7"/>
    <s v="June"/>
    <x v="12"/>
    <n v="478.4"/>
  </r>
  <r>
    <x v="21"/>
    <x v="2"/>
    <x v="2"/>
    <d v="2023-05-11T00:00:00"/>
    <x v="2"/>
    <x v="7"/>
    <s v="May"/>
    <x v="12"/>
    <n v="249.56"/>
  </r>
  <r>
    <x v="22"/>
    <x v="2"/>
    <x v="2"/>
    <d v="2023-04-11T00:00:00"/>
    <x v="2"/>
    <x v="7"/>
    <s v="April"/>
    <x v="12"/>
    <n v="442.9"/>
  </r>
  <r>
    <x v="0"/>
    <x v="3"/>
    <x v="3"/>
    <d v="2025-03-01T00:00:00"/>
    <x v="0"/>
    <x v="0"/>
    <s v="March"/>
    <x v="12"/>
    <n v="167.53"/>
  </r>
  <r>
    <x v="1"/>
    <x v="3"/>
    <x v="3"/>
    <d v="2025-01-30T00:00:00"/>
    <x v="0"/>
    <x v="0"/>
    <s v="January"/>
    <x v="12"/>
    <n v="165.62"/>
  </r>
  <r>
    <x v="2"/>
    <x v="3"/>
    <x v="3"/>
    <d v="2024-12-31T00:00:00"/>
    <x v="1"/>
    <x v="1"/>
    <s v="December"/>
    <x v="12"/>
    <n v="359.39"/>
  </r>
  <r>
    <x v="2"/>
    <x v="3"/>
    <x v="3"/>
    <d v="2024-12-01T00:00:00"/>
    <x v="1"/>
    <x v="1"/>
    <s v="December"/>
    <x v="12"/>
    <n v="154.69999999999999"/>
  </r>
  <r>
    <x v="3"/>
    <x v="3"/>
    <x v="3"/>
    <d v="2024-11-01T00:00:00"/>
    <x v="1"/>
    <x v="1"/>
    <s v="November"/>
    <x v="12"/>
    <n v="342"/>
  </r>
  <r>
    <x v="4"/>
    <x v="3"/>
    <x v="3"/>
    <d v="2024-10-02T00:00:00"/>
    <x v="1"/>
    <x v="1"/>
    <s v="October"/>
    <x v="12"/>
    <n v="474.22"/>
  </r>
  <r>
    <x v="5"/>
    <x v="3"/>
    <x v="3"/>
    <d v="2024-09-02T00:00:00"/>
    <x v="1"/>
    <x v="2"/>
    <s v="September"/>
    <x v="12"/>
    <n v="202.01"/>
  </r>
  <r>
    <x v="6"/>
    <x v="3"/>
    <x v="3"/>
    <d v="2024-08-03T00:00:00"/>
    <x v="1"/>
    <x v="2"/>
    <s v="August"/>
    <x v="12"/>
    <n v="429.05"/>
  </r>
  <r>
    <x v="7"/>
    <x v="3"/>
    <x v="3"/>
    <d v="2024-07-04T00:00:00"/>
    <x v="1"/>
    <x v="2"/>
    <s v="July"/>
    <x v="12"/>
    <n v="421.43"/>
  </r>
  <r>
    <x v="8"/>
    <x v="3"/>
    <x v="3"/>
    <d v="2024-06-04T00:00:00"/>
    <x v="1"/>
    <x v="3"/>
    <s v="June"/>
    <x v="12"/>
    <n v="466.19"/>
  </r>
  <r>
    <x v="9"/>
    <x v="3"/>
    <x v="3"/>
    <d v="2024-05-05T00:00:00"/>
    <x v="1"/>
    <x v="3"/>
    <s v="May"/>
    <x v="12"/>
    <n v="275.81"/>
  </r>
  <r>
    <x v="10"/>
    <x v="3"/>
    <x v="3"/>
    <d v="2024-04-05T00:00:00"/>
    <x v="1"/>
    <x v="3"/>
    <s v="April"/>
    <x v="12"/>
    <n v="410.39"/>
  </r>
  <r>
    <x v="11"/>
    <x v="3"/>
    <x v="3"/>
    <d v="2024-03-06T00:00:00"/>
    <x v="1"/>
    <x v="4"/>
    <s v="March"/>
    <x v="12"/>
    <n v="314.43"/>
  </r>
  <r>
    <x v="12"/>
    <x v="3"/>
    <x v="3"/>
    <d v="2024-02-05T00:00:00"/>
    <x v="1"/>
    <x v="4"/>
    <s v="February"/>
    <x v="12"/>
    <n v="355.23"/>
  </r>
  <r>
    <x v="13"/>
    <x v="3"/>
    <x v="3"/>
    <d v="2024-01-06T00:00:00"/>
    <x v="1"/>
    <x v="4"/>
    <s v="January"/>
    <x v="12"/>
    <n v="473.9"/>
  </r>
  <r>
    <x v="14"/>
    <x v="3"/>
    <x v="3"/>
    <d v="2023-12-07T00:00:00"/>
    <x v="2"/>
    <x v="5"/>
    <s v="December"/>
    <x v="12"/>
    <n v="197.81"/>
  </r>
  <r>
    <x v="15"/>
    <x v="3"/>
    <x v="3"/>
    <d v="2023-11-07T00:00:00"/>
    <x v="2"/>
    <x v="5"/>
    <s v="November"/>
    <x v="12"/>
    <n v="108.54"/>
  </r>
  <r>
    <x v="16"/>
    <x v="3"/>
    <x v="3"/>
    <d v="2023-10-08T00:00:00"/>
    <x v="2"/>
    <x v="5"/>
    <s v="October"/>
    <x v="12"/>
    <n v="395.32"/>
  </r>
  <r>
    <x v="17"/>
    <x v="3"/>
    <x v="3"/>
    <d v="2023-09-08T00:00:00"/>
    <x v="2"/>
    <x v="6"/>
    <s v="September"/>
    <x v="12"/>
    <n v="212.96"/>
  </r>
  <r>
    <x v="18"/>
    <x v="3"/>
    <x v="3"/>
    <d v="2023-08-09T00:00:00"/>
    <x v="2"/>
    <x v="6"/>
    <s v="August"/>
    <x v="12"/>
    <n v="225.16"/>
  </r>
  <r>
    <x v="19"/>
    <x v="3"/>
    <x v="3"/>
    <d v="2023-07-10T00:00:00"/>
    <x v="2"/>
    <x v="6"/>
    <s v="July"/>
    <x v="12"/>
    <n v="210.77"/>
  </r>
  <r>
    <x v="20"/>
    <x v="3"/>
    <x v="3"/>
    <d v="2023-06-10T00:00:00"/>
    <x v="2"/>
    <x v="7"/>
    <s v="June"/>
    <x v="12"/>
    <n v="192.89"/>
  </r>
  <r>
    <x v="21"/>
    <x v="3"/>
    <x v="3"/>
    <d v="2023-05-11T00:00:00"/>
    <x v="2"/>
    <x v="7"/>
    <s v="May"/>
    <x v="12"/>
    <n v="298.37"/>
  </r>
  <r>
    <x v="22"/>
    <x v="3"/>
    <x v="3"/>
    <d v="2023-04-11T00:00:00"/>
    <x v="2"/>
    <x v="7"/>
    <s v="April"/>
    <x v="12"/>
    <n v="389.09"/>
  </r>
  <r>
    <x v="0"/>
    <x v="4"/>
    <x v="4"/>
    <d v="2025-03-01T00:00:00"/>
    <x v="0"/>
    <x v="0"/>
    <s v="March"/>
    <x v="12"/>
    <n v="110.04"/>
  </r>
  <r>
    <x v="1"/>
    <x v="4"/>
    <x v="4"/>
    <d v="2025-01-30T00:00:00"/>
    <x v="0"/>
    <x v="0"/>
    <s v="January"/>
    <x v="12"/>
    <n v="255.77"/>
  </r>
  <r>
    <x v="2"/>
    <x v="4"/>
    <x v="4"/>
    <d v="2024-12-31T00:00:00"/>
    <x v="1"/>
    <x v="1"/>
    <s v="December"/>
    <x v="12"/>
    <n v="492.8"/>
  </r>
  <r>
    <x v="2"/>
    <x v="4"/>
    <x v="4"/>
    <d v="2024-12-01T00:00:00"/>
    <x v="1"/>
    <x v="1"/>
    <s v="December"/>
    <x v="12"/>
    <n v="438.95"/>
  </r>
  <r>
    <x v="3"/>
    <x v="4"/>
    <x v="4"/>
    <d v="2024-11-01T00:00:00"/>
    <x v="1"/>
    <x v="1"/>
    <s v="November"/>
    <x v="12"/>
    <n v="292.54000000000002"/>
  </r>
  <r>
    <x v="4"/>
    <x v="4"/>
    <x v="4"/>
    <d v="2024-10-02T00:00:00"/>
    <x v="1"/>
    <x v="1"/>
    <s v="October"/>
    <x v="12"/>
    <n v="463.02"/>
  </r>
  <r>
    <x v="5"/>
    <x v="4"/>
    <x v="4"/>
    <d v="2024-09-02T00:00:00"/>
    <x v="1"/>
    <x v="2"/>
    <s v="September"/>
    <x v="12"/>
    <n v="174.64"/>
  </r>
  <r>
    <x v="6"/>
    <x v="4"/>
    <x v="4"/>
    <d v="2024-08-03T00:00:00"/>
    <x v="1"/>
    <x v="2"/>
    <s v="August"/>
    <x v="12"/>
    <n v="104.23"/>
  </r>
  <r>
    <x v="7"/>
    <x v="4"/>
    <x v="4"/>
    <d v="2024-07-04T00:00:00"/>
    <x v="1"/>
    <x v="2"/>
    <s v="July"/>
    <x v="12"/>
    <n v="100.47"/>
  </r>
  <r>
    <x v="8"/>
    <x v="4"/>
    <x v="4"/>
    <d v="2024-06-04T00:00:00"/>
    <x v="1"/>
    <x v="3"/>
    <s v="June"/>
    <x v="12"/>
    <n v="237.35"/>
  </r>
  <r>
    <x v="9"/>
    <x v="4"/>
    <x v="4"/>
    <d v="2024-05-05T00:00:00"/>
    <x v="1"/>
    <x v="3"/>
    <s v="May"/>
    <x v="12"/>
    <n v="412.14"/>
  </r>
  <r>
    <x v="10"/>
    <x v="4"/>
    <x v="4"/>
    <d v="2024-04-05T00:00:00"/>
    <x v="1"/>
    <x v="3"/>
    <s v="April"/>
    <x v="12"/>
    <n v="43.54"/>
  </r>
  <r>
    <x v="11"/>
    <x v="4"/>
    <x v="4"/>
    <d v="2024-03-06T00:00:00"/>
    <x v="1"/>
    <x v="4"/>
    <s v="March"/>
    <x v="12"/>
    <n v="256.19"/>
  </r>
  <r>
    <x v="12"/>
    <x v="4"/>
    <x v="4"/>
    <d v="2024-02-05T00:00:00"/>
    <x v="1"/>
    <x v="4"/>
    <s v="February"/>
    <x v="12"/>
    <n v="143.28"/>
  </r>
  <r>
    <x v="13"/>
    <x v="4"/>
    <x v="4"/>
    <d v="2024-01-06T00:00:00"/>
    <x v="1"/>
    <x v="4"/>
    <s v="January"/>
    <x v="12"/>
    <n v="15.54"/>
  </r>
  <r>
    <x v="14"/>
    <x v="4"/>
    <x v="4"/>
    <d v="2023-12-07T00:00:00"/>
    <x v="2"/>
    <x v="5"/>
    <s v="December"/>
    <x v="12"/>
    <n v="226.63"/>
  </r>
  <r>
    <x v="15"/>
    <x v="4"/>
    <x v="4"/>
    <d v="2023-11-07T00:00:00"/>
    <x v="2"/>
    <x v="5"/>
    <s v="November"/>
    <x v="12"/>
    <n v="228.76"/>
  </r>
  <r>
    <x v="16"/>
    <x v="4"/>
    <x v="4"/>
    <d v="2023-10-08T00:00:00"/>
    <x v="2"/>
    <x v="5"/>
    <s v="October"/>
    <x v="12"/>
    <n v="10.66"/>
  </r>
  <r>
    <x v="17"/>
    <x v="4"/>
    <x v="4"/>
    <d v="2023-09-08T00:00:00"/>
    <x v="2"/>
    <x v="6"/>
    <s v="September"/>
    <x v="12"/>
    <n v="204.96"/>
  </r>
  <r>
    <x v="18"/>
    <x v="4"/>
    <x v="4"/>
    <d v="2023-08-09T00:00:00"/>
    <x v="2"/>
    <x v="6"/>
    <s v="August"/>
    <x v="12"/>
    <n v="452.33"/>
  </r>
  <r>
    <x v="19"/>
    <x v="4"/>
    <x v="4"/>
    <d v="2023-07-10T00:00:00"/>
    <x v="2"/>
    <x v="6"/>
    <s v="July"/>
    <x v="12"/>
    <n v="392.37"/>
  </r>
  <r>
    <x v="20"/>
    <x v="4"/>
    <x v="4"/>
    <d v="2023-06-10T00:00:00"/>
    <x v="2"/>
    <x v="7"/>
    <s v="June"/>
    <x v="12"/>
    <n v="468.02"/>
  </r>
  <r>
    <x v="21"/>
    <x v="4"/>
    <x v="4"/>
    <d v="2023-05-11T00:00:00"/>
    <x v="2"/>
    <x v="7"/>
    <s v="May"/>
    <x v="12"/>
    <n v="206.72"/>
  </r>
  <r>
    <x v="22"/>
    <x v="4"/>
    <x v="4"/>
    <d v="2023-04-11T00:00:00"/>
    <x v="2"/>
    <x v="7"/>
    <s v="April"/>
    <x v="12"/>
    <n v="318.75"/>
  </r>
  <r>
    <x v="0"/>
    <x v="0"/>
    <x v="0"/>
    <d v="2025-03-01T00:00:00"/>
    <x v="0"/>
    <x v="0"/>
    <s v="March"/>
    <x v="13"/>
    <n v="455.57"/>
  </r>
  <r>
    <x v="1"/>
    <x v="0"/>
    <x v="0"/>
    <d v="2025-01-30T00:00:00"/>
    <x v="0"/>
    <x v="0"/>
    <s v="January"/>
    <x v="13"/>
    <n v="356.36"/>
  </r>
  <r>
    <x v="2"/>
    <x v="0"/>
    <x v="0"/>
    <d v="2024-12-31T00:00:00"/>
    <x v="1"/>
    <x v="1"/>
    <s v="December"/>
    <x v="13"/>
    <n v="132.15"/>
  </r>
  <r>
    <x v="2"/>
    <x v="0"/>
    <x v="0"/>
    <d v="2024-12-01T00:00:00"/>
    <x v="1"/>
    <x v="1"/>
    <s v="December"/>
    <x v="13"/>
    <n v="264.20999999999998"/>
  </r>
  <r>
    <x v="3"/>
    <x v="0"/>
    <x v="0"/>
    <d v="2024-11-01T00:00:00"/>
    <x v="1"/>
    <x v="1"/>
    <s v="November"/>
    <x v="13"/>
    <n v="101.39"/>
  </r>
  <r>
    <x v="4"/>
    <x v="0"/>
    <x v="0"/>
    <d v="2024-10-02T00:00:00"/>
    <x v="1"/>
    <x v="1"/>
    <s v="October"/>
    <x v="13"/>
    <n v="444.67"/>
  </r>
  <r>
    <x v="5"/>
    <x v="0"/>
    <x v="0"/>
    <d v="2024-09-02T00:00:00"/>
    <x v="1"/>
    <x v="2"/>
    <s v="September"/>
    <x v="13"/>
    <n v="319.26"/>
  </r>
  <r>
    <x v="6"/>
    <x v="0"/>
    <x v="0"/>
    <d v="2024-08-03T00:00:00"/>
    <x v="1"/>
    <x v="2"/>
    <s v="August"/>
    <x v="13"/>
    <n v="311.35000000000002"/>
  </r>
  <r>
    <x v="7"/>
    <x v="0"/>
    <x v="0"/>
    <d v="2024-07-04T00:00:00"/>
    <x v="1"/>
    <x v="2"/>
    <s v="July"/>
    <x v="13"/>
    <n v="28.3"/>
  </r>
  <r>
    <x v="8"/>
    <x v="0"/>
    <x v="0"/>
    <d v="2024-06-04T00:00:00"/>
    <x v="1"/>
    <x v="3"/>
    <s v="June"/>
    <x v="13"/>
    <n v="333.5"/>
  </r>
  <r>
    <x v="9"/>
    <x v="0"/>
    <x v="0"/>
    <d v="2024-05-05T00:00:00"/>
    <x v="1"/>
    <x v="3"/>
    <s v="May"/>
    <x v="13"/>
    <n v="67.900000000000006"/>
  </r>
  <r>
    <x v="10"/>
    <x v="0"/>
    <x v="0"/>
    <d v="2024-04-05T00:00:00"/>
    <x v="1"/>
    <x v="3"/>
    <s v="April"/>
    <x v="13"/>
    <n v="475.53"/>
  </r>
  <r>
    <x v="11"/>
    <x v="0"/>
    <x v="0"/>
    <d v="2024-03-06T00:00:00"/>
    <x v="1"/>
    <x v="4"/>
    <s v="March"/>
    <x v="13"/>
    <n v="193.39"/>
  </r>
  <r>
    <x v="12"/>
    <x v="0"/>
    <x v="0"/>
    <d v="2024-02-05T00:00:00"/>
    <x v="1"/>
    <x v="4"/>
    <s v="February"/>
    <x v="13"/>
    <n v="869.21"/>
  </r>
  <r>
    <x v="13"/>
    <x v="0"/>
    <x v="0"/>
    <d v="2024-01-06T00:00:00"/>
    <x v="1"/>
    <x v="4"/>
    <s v="January"/>
    <x v="13"/>
    <n v="254.1"/>
  </r>
  <r>
    <x v="14"/>
    <x v="0"/>
    <x v="0"/>
    <d v="2023-12-07T00:00:00"/>
    <x v="2"/>
    <x v="5"/>
    <s v="December"/>
    <x v="13"/>
    <n v="386.77"/>
  </r>
  <r>
    <x v="15"/>
    <x v="0"/>
    <x v="0"/>
    <d v="2023-11-07T00:00:00"/>
    <x v="2"/>
    <x v="5"/>
    <s v="November"/>
    <x v="13"/>
    <n v="167.58"/>
  </r>
  <r>
    <x v="16"/>
    <x v="0"/>
    <x v="0"/>
    <d v="2023-10-08T00:00:00"/>
    <x v="2"/>
    <x v="5"/>
    <s v="October"/>
    <x v="13"/>
    <n v="286.33999999999997"/>
  </r>
  <r>
    <x v="17"/>
    <x v="0"/>
    <x v="0"/>
    <d v="2023-09-08T00:00:00"/>
    <x v="2"/>
    <x v="6"/>
    <s v="September"/>
    <x v="13"/>
    <n v="422.73"/>
  </r>
  <r>
    <x v="18"/>
    <x v="0"/>
    <x v="0"/>
    <d v="2023-08-09T00:00:00"/>
    <x v="2"/>
    <x v="6"/>
    <s v="August"/>
    <x v="13"/>
    <n v="232.59"/>
  </r>
  <r>
    <x v="19"/>
    <x v="0"/>
    <x v="0"/>
    <d v="2023-07-10T00:00:00"/>
    <x v="2"/>
    <x v="6"/>
    <s v="July"/>
    <x v="13"/>
    <n v="454.85"/>
  </r>
  <r>
    <x v="20"/>
    <x v="0"/>
    <x v="0"/>
    <d v="2023-06-10T00:00:00"/>
    <x v="2"/>
    <x v="7"/>
    <s v="June"/>
    <x v="13"/>
    <n v="110.23"/>
  </r>
  <r>
    <x v="21"/>
    <x v="0"/>
    <x v="0"/>
    <d v="2023-05-11T00:00:00"/>
    <x v="2"/>
    <x v="7"/>
    <s v="May"/>
    <x v="13"/>
    <n v="300.55"/>
  </r>
  <r>
    <x v="22"/>
    <x v="0"/>
    <x v="0"/>
    <d v="2023-04-11T00:00:00"/>
    <x v="2"/>
    <x v="7"/>
    <s v="April"/>
    <x v="13"/>
    <n v="238.19"/>
  </r>
  <r>
    <x v="0"/>
    <x v="1"/>
    <x v="1"/>
    <d v="2025-03-01T00:00:00"/>
    <x v="0"/>
    <x v="0"/>
    <s v="March"/>
    <x v="13"/>
    <n v="363.2"/>
  </r>
  <r>
    <x v="1"/>
    <x v="1"/>
    <x v="1"/>
    <d v="2025-01-30T00:00:00"/>
    <x v="0"/>
    <x v="0"/>
    <s v="January"/>
    <x v="13"/>
    <n v="392.08"/>
  </r>
  <r>
    <x v="2"/>
    <x v="1"/>
    <x v="1"/>
    <d v="2024-12-31T00:00:00"/>
    <x v="1"/>
    <x v="1"/>
    <s v="December"/>
    <x v="13"/>
    <n v="132.86000000000001"/>
  </r>
  <r>
    <x v="2"/>
    <x v="1"/>
    <x v="1"/>
    <d v="2024-12-01T00:00:00"/>
    <x v="1"/>
    <x v="1"/>
    <s v="December"/>
    <x v="13"/>
    <n v="315.43"/>
  </r>
  <r>
    <x v="3"/>
    <x v="1"/>
    <x v="1"/>
    <d v="2024-11-01T00:00:00"/>
    <x v="1"/>
    <x v="1"/>
    <s v="November"/>
    <x v="13"/>
    <n v="35.28"/>
  </r>
  <r>
    <x v="4"/>
    <x v="1"/>
    <x v="1"/>
    <d v="2024-10-02T00:00:00"/>
    <x v="1"/>
    <x v="1"/>
    <s v="October"/>
    <x v="13"/>
    <n v="371.55"/>
  </r>
  <r>
    <x v="5"/>
    <x v="1"/>
    <x v="1"/>
    <d v="2024-09-02T00:00:00"/>
    <x v="1"/>
    <x v="2"/>
    <s v="September"/>
    <x v="13"/>
    <n v="456.07"/>
  </r>
  <r>
    <x v="6"/>
    <x v="1"/>
    <x v="1"/>
    <d v="2024-08-03T00:00:00"/>
    <x v="1"/>
    <x v="2"/>
    <s v="August"/>
    <x v="13"/>
    <n v="267.27"/>
  </r>
  <r>
    <x v="7"/>
    <x v="1"/>
    <x v="1"/>
    <d v="2024-07-04T00:00:00"/>
    <x v="1"/>
    <x v="2"/>
    <s v="July"/>
    <x v="13"/>
    <n v="495.82"/>
  </r>
  <r>
    <x v="8"/>
    <x v="1"/>
    <x v="1"/>
    <d v="2024-06-04T00:00:00"/>
    <x v="1"/>
    <x v="3"/>
    <s v="June"/>
    <x v="13"/>
    <n v="380.75"/>
  </r>
  <r>
    <x v="9"/>
    <x v="1"/>
    <x v="1"/>
    <d v="2024-05-05T00:00:00"/>
    <x v="1"/>
    <x v="3"/>
    <s v="May"/>
    <x v="13"/>
    <n v="228.52"/>
  </r>
  <r>
    <x v="10"/>
    <x v="1"/>
    <x v="1"/>
    <d v="2024-04-05T00:00:00"/>
    <x v="1"/>
    <x v="3"/>
    <s v="April"/>
    <x v="13"/>
    <n v="162.86000000000001"/>
  </r>
  <r>
    <x v="11"/>
    <x v="1"/>
    <x v="1"/>
    <d v="2024-03-06T00:00:00"/>
    <x v="1"/>
    <x v="4"/>
    <s v="March"/>
    <x v="13"/>
    <n v="169.7"/>
  </r>
  <r>
    <x v="12"/>
    <x v="1"/>
    <x v="1"/>
    <d v="2024-02-05T00:00:00"/>
    <x v="1"/>
    <x v="4"/>
    <s v="February"/>
    <x v="13"/>
    <n v="333.8"/>
  </r>
  <r>
    <x v="13"/>
    <x v="1"/>
    <x v="1"/>
    <d v="2024-01-06T00:00:00"/>
    <x v="1"/>
    <x v="4"/>
    <s v="January"/>
    <x v="13"/>
    <n v="95.35"/>
  </r>
  <r>
    <x v="14"/>
    <x v="1"/>
    <x v="1"/>
    <d v="2023-12-07T00:00:00"/>
    <x v="2"/>
    <x v="5"/>
    <s v="December"/>
    <x v="13"/>
    <n v="43.88"/>
  </r>
  <r>
    <x v="15"/>
    <x v="1"/>
    <x v="1"/>
    <d v="2023-11-07T00:00:00"/>
    <x v="2"/>
    <x v="5"/>
    <s v="November"/>
    <x v="13"/>
    <n v="184.8"/>
  </r>
  <r>
    <x v="16"/>
    <x v="1"/>
    <x v="1"/>
    <d v="2023-10-08T00:00:00"/>
    <x v="2"/>
    <x v="5"/>
    <s v="October"/>
    <x v="13"/>
    <n v="415.15"/>
  </r>
  <r>
    <x v="17"/>
    <x v="1"/>
    <x v="1"/>
    <d v="2023-09-08T00:00:00"/>
    <x v="2"/>
    <x v="6"/>
    <s v="September"/>
    <x v="13"/>
    <n v="277.39"/>
  </r>
  <r>
    <x v="18"/>
    <x v="1"/>
    <x v="1"/>
    <d v="2023-08-09T00:00:00"/>
    <x v="2"/>
    <x v="6"/>
    <s v="August"/>
    <x v="13"/>
    <n v="244.8"/>
  </r>
  <r>
    <x v="19"/>
    <x v="1"/>
    <x v="1"/>
    <d v="2023-07-10T00:00:00"/>
    <x v="2"/>
    <x v="6"/>
    <s v="July"/>
    <x v="13"/>
    <n v="262.44"/>
  </r>
  <r>
    <x v="20"/>
    <x v="1"/>
    <x v="1"/>
    <d v="2023-06-10T00:00:00"/>
    <x v="2"/>
    <x v="7"/>
    <s v="June"/>
    <x v="13"/>
    <n v="79.47"/>
  </r>
  <r>
    <x v="21"/>
    <x v="1"/>
    <x v="1"/>
    <d v="2023-05-11T00:00:00"/>
    <x v="2"/>
    <x v="7"/>
    <s v="May"/>
    <x v="13"/>
    <n v="103.26"/>
  </r>
  <r>
    <x v="22"/>
    <x v="1"/>
    <x v="1"/>
    <d v="2023-04-11T00:00:00"/>
    <x v="2"/>
    <x v="7"/>
    <s v="April"/>
    <x v="13"/>
    <n v="433.7"/>
  </r>
  <r>
    <x v="0"/>
    <x v="2"/>
    <x v="2"/>
    <d v="2025-03-01T00:00:00"/>
    <x v="0"/>
    <x v="0"/>
    <s v="March"/>
    <x v="13"/>
    <n v="10.16"/>
  </r>
  <r>
    <x v="1"/>
    <x v="2"/>
    <x v="2"/>
    <d v="2025-01-30T00:00:00"/>
    <x v="0"/>
    <x v="0"/>
    <s v="January"/>
    <x v="13"/>
    <n v="140.35"/>
  </r>
  <r>
    <x v="2"/>
    <x v="2"/>
    <x v="2"/>
    <d v="2024-12-31T00:00:00"/>
    <x v="1"/>
    <x v="1"/>
    <s v="December"/>
    <x v="13"/>
    <n v="227.2"/>
  </r>
  <r>
    <x v="2"/>
    <x v="2"/>
    <x v="2"/>
    <d v="2024-12-01T00:00:00"/>
    <x v="1"/>
    <x v="1"/>
    <s v="December"/>
    <x v="13"/>
    <n v="43.93"/>
  </r>
  <r>
    <x v="3"/>
    <x v="2"/>
    <x v="2"/>
    <d v="2024-11-01T00:00:00"/>
    <x v="1"/>
    <x v="1"/>
    <s v="November"/>
    <x v="13"/>
    <n v="276.57"/>
  </r>
  <r>
    <x v="4"/>
    <x v="2"/>
    <x v="2"/>
    <d v="2024-10-02T00:00:00"/>
    <x v="1"/>
    <x v="1"/>
    <s v="October"/>
    <x v="13"/>
    <n v="283.44"/>
  </r>
  <r>
    <x v="5"/>
    <x v="2"/>
    <x v="2"/>
    <d v="2024-09-02T00:00:00"/>
    <x v="1"/>
    <x v="2"/>
    <s v="September"/>
    <x v="13"/>
    <n v="116.43"/>
  </r>
  <r>
    <x v="6"/>
    <x v="2"/>
    <x v="2"/>
    <d v="2024-08-03T00:00:00"/>
    <x v="1"/>
    <x v="2"/>
    <s v="August"/>
    <x v="13"/>
    <n v="69.959999999999994"/>
  </r>
  <r>
    <x v="7"/>
    <x v="2"/>
    <x v="2"/>
    <d v="2024-07-04T00:00:00"/>
    <x v="1"/>
    <x v="2"/>
    <s v="July"/>
    <x v="13"/>
    <n v="194.69"/>
  </r>
  <r>
    <x v="8"/>
    <x v="2"/>
    <x v="2"/>
    <d v="2024-06-04T00:00:00"/>
    <x v="1"/>
    <x v="3"/>
    <s v="June"/>
    <x v="13"/>
    <n v="428.01"/>
  </r>
  <r>
    <x v="9"/>
    <x v="2"/>
    <x v="2"/>
    <d v="2024-05-05T00:00:00"/>
    <x v="1"/>
    <x v="3"/>
    <s v="May"/>
    <x v="13"/>
    <n v="345.04"/>
  </r>
  <r>
    <x v="10"/>
    <x v="2"/>
    <x v="2"/>
    <d v="2024-04-05T00:00:00"/>
    <x v="1"/>
    <x v="3"/>
    <s v="April"/>
    <x v="13"/>
    <n v="18.79"/>
  </r>
  <r>
    <x v="11"/>
    <x v="2"/>
    <x v="2"/>
    <d v="2024-03-06T00:00:00"/>
    <x v="1"/>
    <x v="4"/>
    <s v="March"/>
    <x v="13"/>
    <n v="229.33"/>
  </r>
  <r>
    <x v="12"/>
    <x v="2"/>
    <x v="2"/>
    <d v="2024-02-05T00:00:00"/>
    <x v="1"/>
    <x v="4"/>
    <s v="February"/>
    <x v="13"/>
    <n v="372.44"/>
  </r>
  <r>
    <x v="13"/>
    <x v="2"/>
    <x v="2"/>
    <d v="2024-01-06T00:00:00"/>
    <x v="1"/>
    <x v="4"/>
    <s v="January"/>
    <x v="13"/>
    <n v="38.96"/>
  </r>
  <r>
    <x v="14"/>
    <x v="2"/>
    <x v="2"/>
    <d v="2023-12-07T00:00:00"/>
    <x v="2"/>
    <x v="5"/>
    <s v="December"/>
    <x v="13"/>
    <n v="117.04"/>
  </r>
  <r>
    <x v="15"/>
    <x v="2"/>
    <x v="2"/>
    <d v="2023-11-07T00:00:00"/>
    <x v="2"/>
    <x v="5"/>
    <s v="November"/>
    <x v="13"/>
    <n v="267.37"/>
  </r>
  <r>
    <x v="16"/>
    <x v="2"/>
    <x v="2"/>
    <d v="2023-10-08T00:00:00"/>
    <x v="2"/>
    <x v="5"/>
    <s v="October"/>
    <x v="13"/>
    <n v="29.49"/>
  </r>
  <r>
    <x v="17"/>
    <x v="2"/>
    <x v="2"/>
    <d v="2023-09-08T00:00:00"/>
    <x v="2"/>
    <x v="6"/>
    <s v="September"/>
    <x v="13"/>
    <n v="340.96"/>
  </r>
  <r>
    <x v="18"/>
    <x v="2"/>
    <x v="2"/>
    <d v="2023-08-09T00:00:00"/>
    <x v="2"/>
    <x v="6"/>
    <s v="August"/>
    <x v="13"/>
    <n v="377.43"/>
  </r>
  <r>
    <x v="19"/>
    <x v="2"/>
    <x v="2"/>
    <d v="2023-07-10T00:00:00"/>
    <x v="2"/>
    <x v="6"/>
    <s v="July"/>
    <x v="13"/>
    <n v="48.03"/>
  </r>
  <r>
    <x v="20"/>
    <x v="2"/>
    <x v="2"/>
    <d v="2023-06-10T00:00:00"/>
    <x v="2"/>
    <x v="7"/>
    <s v="June"/>
    <x v="13"/>
    <n v="163.84"/>
  </r>
  <r>
    <x v="21"/>
    <x v="2"/>
    <x v="2"/>
    <d v="2023-05-11T00:00:00"/>
    <x v="2"/>
    <x v="7"/>
    <s v="May"/>
    <x v="13"/>
    <n v="206.87"/>
  </r>
  <r>
    <x v="22"/>
    <x v="2"/>
    <x v="2"/>
    <d v="2023-04-11T00:00:00"/>
    <x v="2"/>
    <x v="7"/>
    <s v="April"/>
    <x v="13"/>
    <n v="229.68"/>
  </r>
  <r>
    <x v="0"/>
    <x v="3"/>
    <x v="3"/>
    <d v="2025-03-01T00:00:00"/>
    <x v="0"/>
    <x v="0"/>
    <s v="March"/>
    <x v="13"/>
    <n v="243.45"/>
  </r>
  <r>
    <x v="1"/>
    <x v="3"/>
    <x v="3"/>
    <d v="2025-01-30T00:00:00"/>
    <x v="0"/>
    <x v="0"/>
    <s v="January"/>
    <x v="13"/>
    <n v="10.07"/>
  </r>
  <r>
    <x v="2"/>
    <x v="3"/>
    <x v="3"/>
    <d v="2024-12-31T00:00:00"/>
    <x v="1"/>
    <x v="1"/>
    <s v="December"/>
    <x v="13"/>
    <n v="336.53"/>
  </r>
  <r>
    <x v="2"/>
    <x v="3"/>
    <x v="3"/>
    <d v="2024-12-01T00:00:00"/>
    <x v="1"/>
    <x v="1"/>
    <s v="December"/>
    <x v="13"/>
    <n v="76.930000000000007"/>
  </r>
  <r>
    <x v="3"/>
    <x v="3"/>
    <x v="3"/>
    <d v="2024-11-01T00:00:00"/>
    <x v="1"/>
    <x v="1"/>
    <s v="November"/>
    <x v="13"/>
    <n v="162.81"/>
  </r>
  <r>
    <x v="4"/>
    <x v="3"/>
    <x v="3"/>
    <d v="2024-10-02T00:00:00"/>
    <x v="1"/>
    <x v="1"/>
    <s v="October"/>
    <x v="13"/>
    <n v="175.3"/>
  </r>
  <r>
    <x v="5"/>
    <x v="3"/>
    <x v="3"/>
    <d v="2024-09-02T00:00:00"/>
    <x v="1"/>
    <x v="2"/>
    <s v="September"/>
    <x v="13"/>
    <n v="332.97"/>
  </r>
  <r>
    <x v="6"/>
    <x v="3"/>
    <x v="3"/>
    <d v="2024-08-03T00:00:00"/>
    <x v="1"/>
    <x v="2"/>
    <s v="August"/>
    <x v="13"/>
    <n v="305.5"/>
  </r>
  <r>
    <x v="7"/>
    <x v="3"/>
    <x v="3"/>
    <d v="2024-07-04T00:00:00"/>
    <x v="1"/>
    <x v="2"/>
    <s v="July"/>
    <x v="13"/>
    <n v="80.47"/>
  </r>
  <r>
    <x v="8"/>
    <x v="3"/>
    <x v="3"/>
    <d v="2024-06-04T00:00:00"/>
    <x v="1"/>
    <x v="3"/>
    <s v="June"/>
    <x v="13"/>
    <n v="201.99"/>
  </r>
  <r>
    <x v="9"/>
    <x v="3"/>
    <x v="3"/>
    <d v="2024-05-05T00:00:00"/>
    <x v="1"/>
    <x v="3"/>
    <s v="May"/>
    <x v="13"/>
    <n v="83.3"/>
  </r>
  <r>
    <x v="10"/>
    <x v="3"/>
    <x v="3"/>
    <d v="2024-04-05T00:00:00"/>
    <x v="1"/>
    <x v="3"/>
    <s v="April"/>
    <x v="13"/>
    <n v="277.75"/>
  </r>
  <r>
    <x v="11"/>
    <x v="3"/>
    <x v="3"/>
    <d v="2024-03-06T00:00:00"/>
    <x v="1"/>
    <x v="4"/>
    <s v="March"/>
    <x v="13"/>
    <n v="173.68"/>
  </r>
  <r>
    <x v="12"/>
    <x v="3"/>
    <x v="3"/>
    <d v="2024-02-05T00:00:00"/>
    <x v="1"/>
    <x v="4"/>
    <s v="February"/>
    <x v="13"/>
    <n v="217.14"/>
  </r>
  <r>
    <x v="13"/>
    <x v="3"/>
    <x v="3"/>
    <d v="2024-01-06T00:00:00"/>
    <x v="1"/>
    <x v="4"/>
    <s v="January"/>
    <x v="13"/>
    <n v="349.46"/>
  </r>
  <r>
    <x v="14"/>
    <x v="3"/>
    <x v="3"/>
    <d v="2023-12-07T00:00:00"/>
    <x v="2"/>
    <x v="5"/>
    <s v="December"/>
    <x v="13"/>
    <n v="251.82"/>
  </r>
  <r>
    <x v="15"/>
    <x v="3"/>
    <x v="3"/>
    <d v="2023-11-07T00:00:00"/>
    <x v="2"/>
    <x v="5"/>
    <s v="November"/>
    <x v="13"/>
    <n v="299.20999999999998"/>
  </r>
  <r>
    <x v="16"/>
    <x v="3"/>
    <x v="3"/>
    <d v="2023-10-08T00:00:00"/>
    <x v="2"/>
    <x v="5"/>
    <s v="October"/>
    <x v="13"/>
    <n v="319.79000000000002"/>
  </r>
  <r>
    <x v="17"/>
    <x v="3"/>
    <x v="3"/>
    <d v="2023-09-08T00:00:00"/>
    <x v="2"/>
    <x v="6"/>
    <s v="September"/>
    <x v="13"/>
    <n v="368.88"/>
  </r>
  <r>
    <x v="18"/>
    <x v="3"/>
    <x v="3"/>
    <d v="2023-08-09T00:00:00"/>
    <x v="2"/>
    <x v="6"/>
    <s v="August"/>
    <x v="13"/>
    <n v="490.41"/>
  </r>
  <r>
    <x v="19"/>
    <x v="3"/>
    <x v="3"/>
    <d v="2023-07-10T00:00:00"/>
    <x v="2"/>
    <x v="6"/>
    <s v="July"/>
    <x v="13"/>
    <n v="327.41000000000003"/>
  </r>
  <r>
    <x v="20"/>
    <x v="3"/>
    <x v="3"/>
    <d v="2023-06-10T00:00:00"/>
    <x v="2"/>
    <x v="7"/>
    <s v="June"/>
    <x v="13"/>
    <n v="319.67"/>
  </r>
  <r>
    <x v="21"/>
    <x v="3"/>
    <x v="3"/>
    <d v="2023-05-11T00:00:00"/>
    <x v="2"/>
    <x v="7"/>
    <s v="May"/>
    <x v="13"/>
    <n v="100.83"/>
  </r>
  <r>
    <x v="22"/>
    <x v="3"/>
    <x v="3"/>
    <d v="2023-04-11T00:00:00"/>
    <x v="2"/>
    <x v="7"/>
    <s v="April"/>
    <x v="13"/>
    <n v="2133.0700000000002"/>
  </r>
  <r>
    <x v="0"/>
    <x v="4"/>
    <x v="4"/>
    <d v="2025-03-01T00:00:00"/>
    <x v="0"/>
    <x v="0"/>
    <s v="March"/>
    <x v="13"/>
    <n v="30.75"/>
  </r>
  <r>
    <x v="1"/>
    <x v="4"/>
    <x v="4"/>
    <d v="2025-01-30T00:00:00"/>
    <x v="0"/>
    <x v="0"/>
    <s v="January"/>
    <x v="13"/>
    <n v="488.33"/>
  </r>
  <r>
    <x v="2"/>
    <x v="4"/>
    <x v="4"/>
    <d v="2024-12-31T00:00:00"/>
    <x v="1"/>
    <x v="1"/>
    <s v="December"/>
    <x v="13"/>
    <n v="91.35"/>
  </r>
  <r>
    <x v="2"/>
    <x v="4"/>
    <x v="4"/>
    <d v="2024-12-01T00:00:00"/>
    <x v="1"/>
    <x v="1"/>
    <s v="December"/>
    <x v="13"/>
    <n v="226.46"/>
  </r>
  <r>
    <x v="3"/>
    <x v="4"/>
    <x v="4"/>
    <d v="2024-11-01T00:00:00"/>
    <x v="1"/>
    <x v="1"/>
    <s v="November"/>
    <x v="13"/>
    <n v="283.8"/>
  </r>
  <r>
    <x v="4"/>
    <x v="4"/>
    <x v="4"/>
    <d v="2024-10-02T00:00:00"/>
    <x v="1"/>
    <x v="1"/>
    <s v="October"/>
    <x v="13"/>
    <n v="395.05"/>
  </r>
  <r>
    <x v="5"/>
    <x v="4"/>
    <x v="4"/>
    <d v="2024-09-02T00:00:00"/>
    <x v="1"/>
    <x v="2"/>
    <s v="September"/>
    <x v="13"/>
    <n v="238.18"/>
  </r>
  <r>
    <x v="6"/>
    <x v="4"/>
    <x v="4"/>
    <d v="2024-08-03T00:00:00"/>
    <x v="1"/>
    <x v="2"/>
    <s v="August"/>
    <x v="13"/>
    <n v="344.19"/>
  </r>
  <r>
    <x v="7"/>
    <x v="4"/>
    <x v="4"/>
    <d v="2024-07-04T00:00:00"/>
    <x v="1"/>
    <x v="2"/>
    <s v="July"/>
    <x v="13"/>
    <n v="177.63"/>
  </r>
  <r>
    <x v="8"/>
    <x v="4"/>
    <x v="4"/>
    <d v="2024-06-04T00:00:00"/>
    <x v="1"/>
    <x v="3"/>
    <s v="June"/>
    <x v="13"/>
    <n v="68.17"/>
  </r>
  <r>
    <x v="9"/>
    <x v="4"/>
    <x v="4"/>
    <d v="2024-05-05T00:00:00"/>
    <x v="1"/>
    <x v="3"/>
    <s v="May"/>
    <x v="13"/>
    <n v="243.9"/>
  </r>
  <r>
    <x v="10"/>
    <x v="4"/>
    <x v="4"/>
    <d v="2024-04-05T00:00:00"/>
    <x v="1"/>
    <x v="3"/>
    <s v="April"/>
    <x v="13"/>
    <n v="214.66"/>
  </r>
  <r>
    <x v="11"/>
    <x v="4"/>
    <x v="4"/>
    <d v="2024-03-06T00:00:00"/>
    <x v="1"/>
    <x v="4"/>
    <s v="March"/>
    <x v="13"/>
    <n v="368.43"/>
  </r>
  <r>
    <x v="12"/>
    <x v="4"/>
    <x v="4"/>
    <d v="2024-02-05T00:00:00"/>
    <x v="1"/>
    <x v="4"/>
    <s v="February"/>
    <x v="13"/>
    <n v="13.13"/>
  </r>
  <r>
    <x v="13"/>
    <x v="4"/>
    <x v="4"/>
    <d v="2024-01-06T00:00:00"/>
    <x v="1"/>
    <x v="4"/>
    <s v="January"/>
    <x v="13"/>
    <n v="395.81"/>
  </r>
  <r>
    <x v="14"/>
    <x v="4"/>
    <x v="4"/>
    <d v="2023-12-07T00:00:00"/>
    <x v="2"/>
    <x v="5"/>
    <s v="December"/>
    <x v="13"/>
    <n v="173.86"/>
  </r>
  <r>
    <x v="15"/>
    <x v="4"/>
    <x v="4"/>
    <d v="2023-11-07T00:00:00"/>
    <x v="2"/>
    <x v="5"/>
    <s v="November"/>
    <x v="13"/>
    <n v="313.2"/>
  </r>
  <r>
    <x v="16"/>
    <x v="4"/>
    <x v="4"/>
    <d v="2023-10-08T00:00:00"/>
    <x v="2"/>
    <x v="5"/>
    <s v="October"/>
    <x v="13"/>
    <n v="195.27"/>
  </r>
  <r>
    <x v="17"/>
    <x v="4"/>
    <x v="4"/>
    <d v="2023-09-08T00:00:00"/>
    <x v="2"/>
    <x v="6"/>
    <s v="September"/>
    <x v="13"/>
    <n v="404.93"/>
  </r>
  <r>
    <x v="18"/>
    <x v="4"/>
    <x v="4"/>
    <d v="2023-08-09T00:00:00"/>
    <x v="2"/>
    <x v="6"/>
    <s v="August"/>
    <x v="13"/>
    <n v="420.26"/>
  </r>
  <r>
    <x v="19"/>
    <x v="4"/>
    <x v="4"/>
    <d v="2023-07-10T00:00:00"/>
    <x v="2"/>
    <x v="6"/>
    <s v="July"/>
    <x v="13"/>
    <n v="340.11"/>
  </r>
  <r>
    <x v="20"/>
    <x v="4"/>
    <x v="4"/>
    <d v="2023-06-10T00:00:00"/>
    <x v="2"/>
    <x v="7"/>
    <s v="June"/>
    <x v="13"/>
    <n v="132.93"/>
  </r>
  <r>
    <x v="21"/>
    <x v="4"/>
    <x v="4"/>
    <d v="2023-05-11T00:00:00"/>
    <x v="2"/>
    <x v="7"/>
    <s v="May"/>
    <x v="13"/>
    <n v="175.66"/>
  </r>
  <r>
    <x v="22"/>
    <x v="4"/>
    <x v="4"/>
    <d v="2023-04-11T00:00:00"/>
    <x v="2"/>
    <x v="7"/>
    <s v="April"/>
    <x v="13"/>
    <n v="416.04"/>
  </r>
  <r>
    <x v="0"/>
    <x v="0"/>
    <x v="0"/>
    <d v="2025-03-01T00:00:00"/>
    <x v="0"/>
    <x v="0"/>
    <s v="March"/>
    <x v="14"/>
    <n v="136.80000000000001"/>
  </r>
  <r>
    <x v="1"/>
    <x v="0"/>
    <x v="0"/>
    <d v="2025-01-30T00:00:00"/>
    <x v="0"/>
    <x v="0"/>
    <s v="January"/>
    <x v="14"/>
    <n v="367.21"/>
  </r>
  <r>
    <x v="2"/>
    <x v="0"/>
    <x v="0"/>
    <d v="2024-12-31T00:00:00"/>
    <x v="1"/>
    <x v="1"/>
    <s v="December"/>
    <x v="14"/>
    <n v="211.09"/>
  </r>
  <r>
    <x v="2"/>
    <x v="0"/>
    <x v="0"/>
    <d v="2024-12-01T00:00:00"/>
    <x v="1"/>
    <x v="1"/>
    <s v="December"/>
    <x v="14"/>
    <n v="354.48"/>
  </r>
  <r>
    <x v="3"/>
    <x v="0"/>
    <x v="0"/>
    <d v="2024-11-01T00:00:00"/>
    <x v="1"/>
    <x v="1"/>
    <s v="November"/>
    <x v="14"/>
    <n v="29.98"/>
  </r>
  <r>
    <x v="4"/>
    <x v="0"/>
    <x v="0"/>
    <d v="2024-10-02T00:00:00"/>
    <x v="1"/>
    <x v="1"/>
    <s v="October"/>
    <x v="14"/>
    <n v="392.14"/>
  </r>
  <r>
    <x v="5"/>
    <x v="0"/>
    <x v="0"/>
    <d v="2024-09-02T00:00:00"/>
    <x v="1"/>
    <x v="2"/>
    <s v="September"/>
    <x v="14"/>
    <n v="399.46"/>
  </r>
  <r>
    <x v="6"/>
    <x v="0"/>
    <x v="0"/>
    <d v="2024-08-03T00:00:00"/>
    <x v="1"/>
    <x v="2"/>
    <s v="August"/>
    <x v="14"/>
    <n v="495.13"/>
  </r>
  <r>
    <x v="7"/>
    <x v="0"/>
    <x v="0"/>
    <d v="2024-07-04T00:00:00"/>
    <x v="1"/>
    <x v="2"/>
    <s v="July"/>
    <x v="14"/>
    <n v="413.07"/>
  </r>
  <r>
    <x v="8"/>
    <x v="0"/>
    <x v="0"/>
    <d v="2024-06-04T00:00:00"/>
    <x v="1"/>
    <x v="3"/>
    <s v="June"/>
    <x v="14"/>
    <n v="147.16999999999999"/>
  </r>
  <r>
    <x v="9"/>
    <x v="0"/>
    <x v="0"/>
    <d v="2024-05-05T00:00:00"/>
    <x v="1"/>
    <x v="3"/>
    <s v="May"/>
    <x v="14"/>
    <n v="351.4"/>
  </r>
  <r>
    <x v="10"/>
    <x v="0"/>
    <x v="0"/>
    <d v="2024-04-05T00:00:00"/>
    <x v="1"/>
    <x v="3"/>
    <s v="April"/>
    <x v="14"/>
    <n v="475.8"/>
  </r>
  <r>
    <x v="11"/>
    <x v="0"/>
    <x v="0"/>
    <d v="2024-03-06T00:00:00"/>
    <x v="1"/>
    <x v="4"/>
    <s v="March"/>
    <x v="14"/>
    <n v="191.61"/>
  </r>
  <r>
    <x v="12"/>
    <x v="0"/>
    <x v="0"/>
    <d v="2024-02-05T00:00:00"/>
    <x v="1"/>
    <x v="4"/>
    <s v="February"/>
    <x v="14"/>
    <n v="122.4"/>
  </r>
  <r>
    <x v="13"/>
    <x v="0"/>
    <x v="0"/>
    <d v="2024-01-06T00:00:00"/>
    <x v="1"/>
    <x v="4"/>
    <s v="January"/>
    <x v="14"/>
    <n v="243.34"/>
  </r>
  <r>
    <x v="14"/>
    <x v="0"/>
    <x v="0"/>
    <d v="2023-12-07T00:00:00"/>
    <x v="2"/>
    <x v="5"/>
    <s v="December"/>
    <x v="14"/>
    <n v="42.46"/>
  </r>
  <r>
    <x v="15"/>
    <x v="0"/>
    <x v="0"/>
    <d v="2023-11-07T00:00:00"/>
    <x v="2"/>
    <x v="5"/>
    <s v="November"/>
    <x v="14"/>
    <n v="55.22"/>
  </r>
  <r>
    <x v="16"/>
    <x v="0"/>
    <x v="0"/>
    <d v="2023-10-08T00:00:00"/>
    <x v="2"/>
    <x v="5"/>
    <s v="October"/>
    <x v="14"/>
    <n v="421.95"/>
  </r>
  <r>
    <x v="17"/>
    <x v="0"/>
    <x v="0"/>
    <d v="2023-09-08T00:00:00"/>
    <x v="2"/>
    <x v="6"/>
    <s v="September"/>
    <x v="14"/>
    <n v="35.299999999999997"/>
  </r>
  <r>
    <x v="18"/>
    <x v="0"/>
    <x v="0"/>
    <d v="2023-08-09T00:00:00"/>
    <x v="2"/>
    <x v="6"/>
    <s v="August"/>
    <x v="14"/>
    <n v="278.82"/>
  </r>
  <r>
    <x v="19"/>
    <x v="0"/>
    <x v="0"/>
    <d v="2023-07-10T00:00:00"/>
    <x v="2"/>
    <x v="6"/>
    <s v="July"/>
    <x v="14"/>
    <n v="164.94"/>
  </r>
  <r>
    <x v="20"/>
    <x v="0"/>
    <x v="0"/>
    <d v="2023-06-10T00:00:00"/>
    <x v="2"/>
    <x v="7"/>
    <s v="June"/>
    <x v="14"/>
    <n v="359.89"/>
  </r>
  <r>
    <x v="21"/>
    <x v="0"/>
    <x v="0"/>
    <d v="2023-05-11T00:00:00"/>
    <x v="2"/>
    <x v="7"/>
    <s v="May"/>
    <x v="14"/>
    <n v="60.08"/>
  </r>
  <r>
    <x v="22"/>
    <x v="0"/>
    <x v="0"/>
    <d v="2023-04-11T00:00:00"/>
    <x v="2"/>
    <x v="7"/>
    <s v="April"/>
    <x v="14"/>
    <n v="245.61"/>
  </r>
  <r>
    <x v="0"/>
    <x v="1"/>
    <x v="1"/>
    <d v="2025-03-01T00:00:00"/>
    <x v="0"/>
    <x v="0"/>
    <s v="March"/>
    <x v="14"/>
    <n v="404.6"/>
  </r>
  <r>
    <x v="1"/>
    <x v="1"/>
    <x v="1"/>
    <d v="2025-01-30T00:00:00"/>
    <x v="0"/>
    <x v="0"/>
    <s v="January"/>
    <x v="14"/>
    <n v="65.98"/>
  </r>
  <r>
    <x v="2"/>
    <x v="1"/>
    <x v="1"/>
    <d v="2024-12-31T00:00:00"/>
    <x v="1"/>
    <x v="1"/>
    <s v="December"/>
    <x v="14"/>
    <n v="320.22000000000003"/>
  </r>
  <r>
    <x v="2"/>
    <x v="1"/>
    <x v="1"/>
    <d v="2024-12-01T00:00:00"/>
    <x v="1"/>
    <x v="1"/>
    <s v="December"/>
    <x v="14"/>
    <n v="242.38"/>
  </r>
  <r>
    <x v="3"/>
    <x v="1"/>
    <x v="1"/>
    <d v="2024-11-01T00:00:00"/>
    <x v="1"/>
    <x v="1"/>
    <s v="November"/>
    <x v="14"/>
    <n v="338.26"/>
  </r>
  <r>
    <x v="4"/>
    <x v="1"/>
    <x v="1"/>
    <d v="2024-10-02T00:00:00"/>
    <x v="1"/>
    <x v="1"/>
    <s v="October"/>
    <x v="14"/>
    <n v="264.88"/>
  </r>
  <r>
    <x v="5"/>
    <x v="1"/>
    <x v="1"/>
    <d v="2024-09-02T00:00:00"/>
    <x v="1"/>
    <x v="2"/>
    <s v="September"/>
    <x v="14"/>
    <n v="32.1"/>
  </r>
  <r>
    <x v="6"/>
    <x v="1"/>
    <x v="1"/>
    <d v="2024-08-03T00:00:00"/>
    <x v="1"/>
    <x v="2"/>
    <s v="August"/>
    <x v="14"/>
    <n v="137.51"/>
  </r>
  <r>
    <x v="7"/>
    <x v="1"/>
    <x v="1"/>
    <d v="2024-07-04T00:00:00"/>
    <x v="1"/>
    <x v="2"/>
    <s v="July"/>
    <x v="14"/>
    <n v="40.14"/>
  </r>
  <r>
    <x v="8"/>
    <x v="1"/>
    <x v="1"/>
    <d v="2024-06-04T00:00:00"/>
    <x v="1"/>
    <x v="3"/>
    <s v="June"/>
    <x v="14"/>
    <n v="136.76"/>
  </r>
  <r>
    <x v="9"/>
    <x v="1"/>
    <x v="1"/>
    <d v="2024-05-05T00:00:00"/>
    <x v="1"/>
    <x v="3"/>
    <s v="May"/>
    <x v="14"/>
    <n v="327.31"/>
  </r>
  <r>
    <x v="10"/>
    <x v="1"/>
    <x v="1"/>
    <d v="2024-04-05T00:00:00"/>
    <x v="1"/>
    <x v="3"/>
    <s v="April"/>
    <x v="14"/>
    <n v="167.16"/>
  </r>
  <r>
    <x v="11"/>
    <x v="1"/>
    <x v="1"/>
    <d v="2024-03-06T00:00:00"/>
    <x v="1"/>
    <x v="4"/>
    <s v="March"/>
    <x v="14"/>
    <n v="299.23"/>
  </r>
  <r>
    <x v="12"/>
    <x v="1"/>
    <x v="1"/>
    <d v="2024-02-05T00:00:00"/>
    <x v="1"/>
    <x v="4"/>
    <s v="February"/>
    <x v="14"/>
    <n v="280.97000000000003"/>
  </r>
  <r>
    <x v="13"/>
    <x v="1"/>
    <x v="1"/>
    <d v="2024-01-06T00:00:00"/>
    <x v="1"/>
    <x v="4"/>
    <s v="January"/>
    <x v="14"/>
    <n v="480.78"/>
  </r>
  <r>
    <x v="14"/>
    <x v="1"/>
    <x v="1"/>
    <d v="2023-12-07T00:00:00"/>
    <x v="2"/>
    <x v="5"/>
    <s v="December"/>
    <x v="14"/>
    <n v="224.21"/>
  </r>
  <r>
    <x v="15"/>
    <x v="1"/>
    <x v="1"/>
    <d v="2023-11-07T00:00:00"/>
    <x v="2"/>
    <x v="5"/>
    <s v="November"/>
    <x v="14"/>
    <n v="271.42"/>
  </r>
  <r>
    <x v="16"/>
    <x v="1"/>
    <x v="1"/>
    <d v="2023-10-08T00:00:00"/>
    <x v="2"/>
    <x v="5"/>
    <s v="October"/>
    <x v="14"/>
    <n v="336.82"/>
  </r>
  <r>
    <x v="17"/>
    <x v="1"/>
    <x v="1"/>
    <d v="2023-09-08T00:00:00"/>
    <x v="2"/>
    <x v="6"/>
    <s v="September"/>
    <x v="14"/>
    <n v="227.77"/>
  </r>
  <r>
    <x v="18"/>
    <x v="1"/>
    <x v="1"/>
    <d v="2023-08-09T00:00:00"/>
    <x v="2"/>
    <x v="6"/>
    <s v="August"/>
    <x v="14"/>
    <n v="105.33"/>
  </r>
  <r>
    <x v="19"/>
    <x v="1"/>
    <x v="1"/>
    <d v="2023-07-10T00:00:00"/>
    <x v="2"/>
    <x v="6"/>
    <s v="July"/>
    <x v="14"/>
    <n v="300.83"/>
  </r>
  <r>
    <x v="20"/>
    <x v="1"/>
    <x v="1"/>
    <d v="2023-06-10T00:00:00"/>
    <x v="2"/>
    <x v="7"/>
    <s v="June"/>
    <x v="14"/>
    <n v="144.52000000000001"/>
  </r>
  <r>
    <x v="21"/>
    <x v="1"/>
    <x v="1"/>
    <d v="2023-05-11T00:00:00"/>
    <x v="2"/>
    <x v="7"/>
    <s v="May"/>
    <x v="14"/>
    <n v="35.65"/>
  </r>
  <r>
    <x v="22"/>
    <x v="1"/>
    <x v="1"/>
    <d v="2023-04-11T00:00:00"/>
    <x v="2"/>
    <x v="7"/>
    <s v="April"/>
    <x v="14"/>
    <n v="308.16000000000003"/>
  </r>
  <r>
    <x v="0"/>
    <x v="2"/>
    <x v="2"/>
    <d v="2025-03-01T00:00:00"/>
    <x v="0"/>
    <x v="0"/>
    <s v="March"/>
    <x v="14"/>
    <n v="18.670000000000002"/>
  </r>
  <r>
    <x v="1"/>
    <x v="2"/>
    <x v="2"/>
    <d v="2025-01-30T00:00:00"/>
    <x v="0"/>
    <x v="0"/>
    <s v="January"/>
    <x v="14"/>
    <n v="83.13"/>
  </r>
  <r>
    <x v="2"/>
    <x v="2"/>
    <x v="2"/>
    <d v="2024-12-31T00:00:00"/>
    <x v="1"/>
    <x v="1"/>
    <s v="December"/>
    <x v="14"/>
    <n v="33.44"/>
  </r>
  <r>
    <x v="2"/>
    <x v="2"/>
    <x v="2"/>
    <d v="2024-12-01T00:00:00"/>
    <x v="1"/>
    <x v="1"/>
    <s v="December"/>
    <x v="14"/>
    <n v="480.31"/>
  </r>
  <r>
    <x v="3"/>
    <x v="2"/>
    <x v="2"/>
    <d v="2024-11-01T00:00:00"/>
    <x v="1"/>
    <x v="1"/>
    <s v="November"/>
    <x v="14"/>
    <n v="321.67"/>
  </r>
  <r>
    <x v="4"/>
    <x v="2"/>
    <x v="2"/>
    <d v="2024-10-02T00:00:00"/>
    <x v="1"/>
    <x v="1"/>
    <s v="October"/>
    <x v="14"/>
    <n v="407.76"/>
  </r>
  <r>
    <x v="5"/>
    <x v="2"/>
    <x v="2"/>
    <d v="2024-09-02T00:00:00"/>
    <x v="1"/>
    <x v="2"/>
    <s v="September"/>
    <x v="14"/>
    <n v="77.53"/>
  </r>
  <r>
    <x v="6"/>
    <x v="2"/>
    <x v="2"/>
    <d v="2024-08-03T00:00:00"/>
    <x v="1"/>
    <x v="2"/>
    <s v="August"/>
    <x v="14"/>
    <n v="370.4"/>
  </r>
  <r>
    <x v="7"/>
    <x v="2"/>
    <x v="2"/>
    <d v="2024-07-04T00:00:00"/>
    <x v="1"/>
    <x v="2"/>
    <s v="July"/>
    <x v="14"/>
    <n v="236.25"/>
  </r>
  <r>
    <x v="8"/>
    <x v="2"/>
    <x v="2"/>
    <d v="2024-06-04T00:00:00"/>
    <x v="1"/>
    <x v="3"/>
    <s v="June"/>
    <x v="14"/>
    <n v="32.79"/>
  </r>
  <r>
    <x v="9"/>
    <x v="2"/>
    <x v="2"/>
    <d v="2024-05-05T00:00:00"/>
    <x v="1"/>
    <x v="3"/>
    <s v="May"/>
    <x v="14"/>
    <n v="277.10000000000002"/>
  </r>
  <r>
    <x v="10"/>
    <x v="2"/>
    <x v="2"/>
    <d v="2024-04-05T00:00:00"/>
    <x v="1"/>
    <x v="3"/>
    <s v="April"/>
    <x v="14"/>
    <n v="71.86"/>
  </r>
  <r>
    <x v="11"/>
    <x v="2"/>
    <x v="2"/>
    <d v="2024-03-06T00:00:00"/>
    <x v="1"/>
    <x v="4"/>
    <s v="March"/>
    <x v="14"/>
    <n v="283.33"/>
  </r>
  <r>
    <x v="12"/>
    <x v="2"/>
    <x v="2"/>
    <d v="2024-02-05T00:00:00"/>
    <x v="1"/>
    <x v="4"/>
    <s v="February"/>
    <x v="14"/>
    <n v="103.72"/>
  </r>
  <r>
    <x v="13"/>
    <x v="2"/>
    <x v="2"/>
    <d v="2024-01-06T00:00:00"/>
    <x v="1"/>
    <x v="4"/>
    <s v="January"/>
    <x v="14"/>
    <n v="450.44"/>
  </r>
  <r>
    <x v="14"/>
    <x v="2"/>
    <x v="2"/>
    <d v="2023-12-07T00:00:00"/>
    <x v="2"/>
    <x v="5"/>
    <s v="December"/>
    <x v="14"/>
    <n v="68.92"/>
  </r>
  <r>
    <x v="15"/>
    <x v="2"/>
    <x v="2"/>
    <d v="2023-11-07T00:00:00"/>
    <x v="2"/>
    <x v="5"/>
    <s v="November"/>
    <x v="14"/>
    <n v="26"/>
  </r>
  <r>
    <x v="16"/>
    <x v="2"/>
    <x v="2"/>
    <d v="2023-10-08T00:00:00"/>
    <x v="2"/>
    <x v="5"/>
    <s v="October"/>
    <x v="14"/>
    <n v="306"/>
  </r>
  <r>
    <x v="17"/>
    <x v="2"/>
    <x v="2"/>
    <d v="2023-09-08T00:00:00"/>
    <x v="2"/>
    <x v="6"/>
    <s v="September"/>
    <x v="14"/>
    <n v="31.98"/>
  </r>
  <r>
    <x v="18"/>
    <x v="2"/>
    <x v="2"/>
    <d v="2023-08-09T00:00:00"/>
    <x v="2"/>
    <x v="6"/>
    <s v="August"/>
    <x v="14"/>
    <n v="212.21"/>
  </r>
  <r>
    <x v="19"/>
    <x v="2"/>
    <x v="2"/>
    <d v="2023-07-10T00:00:00"/>
    <x v="2"/>
    <x v="6"/>
    <s v="July"/>
    <x v="14"/>
    <n v="275.83999999999997"/>
  </r>
  <r>
    <x v="20"/>
    <x v="2"/>
    <x v="2"/>
    <d v="2023-06-10T00:00:00"/>
    <x v="2"/>
    <x v="7"/>
    <s v="June"/>
    <x v="14"/>
    <n v="445.32"/>
  </r>
  <r>
    <x v="21"/>
    <x v="2"/>
    <x v="2"/>
    <d v="2023-05-11T00:00:00"/>
    <x v="2"/>
    <x v="7"/>
    <s v="May"/>
    <x v="14"/>
    <n v="496.99"/>
  </r>
  <r>
    <x v="22"/>
    <x v="2"/>
    <x v="2"/>
    <d v="2023-04-11T00:00:00"/>
    <x v="2"/>
    <x v="7"/>
    <s v="April"/>
    <x v="14"/>
    <n v="260.11"/>
  </r>
  <r>
    <x v="0"/>
    <x v="3"/>
    <x v="3"/>
    <d v="2025-03-01T00:00:00"/>
    <x v="0"/>
    <x v="0"/>
    <s v="March"/>
    <x v="14"/>
    <n v="120.75"/>
  </r>
  <r>
    <x v="1"/>
    <x v="3"/>
    <x v="3"/>
    <d v="2025-01-30T00:00:00"/>
    <x v="0"/>
    <x v="0"/>
    <s v="January"/>
    <x v="14"/>
    <n v="260.45"/>
  </r>
  <r>
    <x v="2"/>
    <x v="3"/>
    <x v="3"/>
    <d v="2024-12-31T00:00:00"/>
    <x v="1"/>
    <x v="1"/>
    <s v="December"/>
    <x v="14"/>
    <n v="483.36"/>
  </r>
  <r>
    <x v="2"/>
    <x v="3"/>
    <x v="3"/>
    <d v="2024-12-01T00:00:00"/>
    <x v="1"/>
    <x v="1"/>
    <s v="December"/>
    <x v="14"/>
    <n v="329.3"/>
  </r>
  <r>
    <x v="3"/>
    <x v="3"/>
    <x v="3"/>
    <d v="2024-11-01T00:00:00"/>
    <x v="1"/>
    <x v="1"/>
    <s v="November"/>
    <x v="14"/>
    <n v="389.26"/>
  </r>
  <r>
    <x v="4"/>
    <x v="3"/>
    <x v="3"/>
    <d v="2024-10-02T00:00:00"/>
    <x v="1"/>
    <x v="1"/>
    <s v="October"/>
    <x v="14"/>
    <n v="365.24"/>
  </r>
  <r>
    <x v="5"/>
    <x v="3"/>
    <x v="3"/>
    <d v="2024-09-02T00:00:00"/>
    <x v="1"/>
    <x v="2"/>
    <s v="September"/>
    <x v="14"/>
    <n v="63.36"/>
  </r>
  <r>
    <x v="6"/>
    <x v="3"/>
    <x v="3"/>
    <d v="2024-08-03T00:00:00"/>
    <x v="1"/>
    <x v="2"/>
    <s v="August"/>
    <x v="14"/>
    <n v="419.35"/>
  </r>
  <r>
    <x v="7"/>
    <x v="3"/>
    <x v="3"/>
    <d v="2024-07-04T00:00:00"/>
    <x v="1"/>
    <x v="2"/>
    <s v="July"/>
    <x v="14"/>
    <n v="220.75"/>
  </r>
  <r>
    <x v="8"/>
    <x v="3"/>
    <x v="3"/>
    <d v="2024-06-04T00:00:00"/>
    <x v="1"/>
    <x v="3"/>
    <s v="June"/>
    <x v="14"/>
    <n v="277.88"/>
  </r>
  <r>
    <x v="9"/>
    <x v="3"/>
    <x v="3"/>
    <d v="2024-05-05T00:00:00"/>
    <x v="1"/>
    <x v="3"/>
    <s v="May"/>
    <x v="14"/>
    <n v="196.54"/>
  </r>
  <r>
    <x v="10"/>
    <x v="3"/>
    <x v="3"/>
    <d v="2024-04-05T00:00:00"/>
    <x v="1"/>
    <x v="3"/>
    <s v="April"/>
    <x v="14"/>
    <n v="483.85"/>
  </r>
  <r>
    <x v="11"/>
    <x v="3"/>
    <x v="3"/>
    <d v="2024-03-06T00:00:00"/>
    <x v="1"/>
    <x v="4"/>
    <s v="March"/>
    <x v="14"/>
    <n v="369.02"/>
  </r>
  <r>
    <x v="12"/>
    <x v="3"/>
    <x v="3"/>
    <d v="2024-02-05T00:00:00"/>
    <x v="1"/>
    <x v="4"/>
    <s v="February"/>
    <x v="14"/>
    <n v="179.8"/>
  </r>
  <r>
    <x v="13"/>
    <x v="3"/>
    <x v="3"/>
    <d v="2024-01-06T00:00:00"/>
    <x v="1"/>
    <x v="4"/>
    <s v="January"/>
    <x v="14"/>
    <n v="85.87"/>
  </r>
  <r>
    <x v="14"/>
    <x v="3"/>
    <x v="3"/>
    <d v="2023-12-07T00:00:00"/>
    <x v="2"/>
    <x v="5"/>
    <s v="December"/>
    <x v="14"/>
    <n v="148.82"/>
  </r>
  <r>
    <x v="15"/>
    <x v="3"/>
    <x v="3"/>
    <d v="2023-11-07T00:00:00"/>
    <x v="2"/>
    <x v="5"/>
    <s v="November"/>
    <x v="14"/>
    <n v="209.74"/>
  </r>
  <r>
    <x v="16"/>
    <x v="3"/>
    <x v="3"/>
    <d v="2023-10-08T00:00:00"/>
    <x v="2"/>
    <x v="5"/>
    <s v="October"/>
    <x v="14"/>
    <n v="193.02"/>
  </r>
  <r>
    <x v="17"/>
    <x v="3"/>
    <x v="3"/>
    <d v="2023-09-08T00:00:00"/>
    <x v="2"/>
    <x v="6"/>
    <s v="September"/>
    <x v="14"/>
    <n v="442.01"/>
  </r>
  <r>
    <x v="18"/>
    <x v="3"/>
    <x v="3"/>
    <d v="2023-08-09T00:00:00"/>
    <x v="2"/>
    <x v="6"/>
    <s v="August"/>
    <x v="14"/>
    <n v="261.02"/>
  </r>
  <r>
    <x v="19"/>
    <x v="3"/>
    <x v="3"/>
    <d v="2023-07-10T00:00:00"/>
    <x v="2"/>
    <x v="6"/>
    <s v="July"/>
    <x v="14"/>
    <n v="17.600000000000001"/>
  </r>
  <r>
    <x v="20"/>
    <x v="3"/>
    <x v="3"/>
    <d v="2023-06-10T00:00:00"/>
    <x v="2"/>
    <x v="7"/>
    <s v="June"/>
    <x v="14"/>
    <n v="56.73"/>
  </r>
  <r>
    <x v="21"/>
    <x v="3"/>
    <x v="3"/>
    <d v="2023-05-11T00:00:00"/>
    <x v="2"/>
    <x v="7"/>
    <s v="May"/>
    <x v="14"/>
    <n v="303.89"/>
  </r>
  <r>
    <x v="22"/>
    <x v="3"/>
    <x v="3"/>
    <d v="2023-04-11T00:00:00"/>
    <x v="2"/>
    <x v="7"/>
    <s v="April"/>
    <x v="14"/>
    <n v="83.8"/>
  </r>
  <r>
    <x v="0"/>
    <x v="4"/>
    <x v="4"/>
    <d v="2025-03-01T00:00:00"/>
    <x v="0"/>
    <x v="0"/>
    <s v="March"/>
    <x v="14"/>
    <n v="294.07"/>
  </r>
  <r>
    <x v="1"/>
    <x v="4"/>
    <x v="4"/>
    <d v="2025-01-30T00:00:00"/>
    <x v="0"/>
    <x v="0"/>
    <s v="January"/>
    <x v="14"/>
    <n v="344.89"/>
  </r>
  <r>
    <x v="2"/>
    <x v="4"/>
    <x v="4"/>
    <d v="2024-12-31T00:00:00"/>
    <x v="1"/>
    <x v="1"/>
    <s v="December"/>
    <x v="14"/>
    <n v="66.069999999999993"/>
  </r>
  <r>
    <x v="2"/>
    <x v="4"/>
    <x v="4"/>
    <d v="2024-12-01T00:00:00"/>
    <x v="1"/>
    <x v="1"/>
    <s v="December"/>
    <x v="14"/>
    <n v="492.27"/>
  </r>
  <r>
    <x v="3"/>
    <x v="4"/>
    <x v="4"/>
    <d v="2024-11-01T00:00:00"/>
    <x v="1"/>
    <x v="1"/>
    <s v="November"/>
    <x v="14"/>
    <n v="191.87"/>
  </r>
  <r>
    <x v="4"/>
    <x v="4"/>
    <x v="4"/>
    <d v="2024-10-02T00:00:00"/>
    <x v="1"/>
    <x v="1"/>
    <s v="October"/>
    <x v="14"/>
    <n v="299.07"/>
  </r>
  <r>
    <x v="5"/>
    <x v="4"/>
    <x v="4"/>
    <d v="2024-09-02T00:00:00"/>
    <x v="1"/>
    <x v="2"/>
    <s v="September"/>
    <x v="14"/>
    <n v="388.96"/>
  </r>
  <r>
    <x v="6"/>
    <x v="4"/>
    <x v="4"/>
    <d v="2024-08-03T00:00:00"/>
    <x v="1"/>
    <x v="2"/>
    <s v="August"/>
    <x v="14"/>
    <n v="313.61"/>
  </r>
  <r>
    <x v="7"/>
    <x v="4"/>
    <x v="4"/>
    <d v="2024-07-04T00:00:00"/>
    <x v="1"/>
    <x v="2"/>
    <s v="July"/>
    <x v="14"/>
    <n v="220.68"/>
  </r>
  <r>
    <x v="8"/>
    <x v="4"/>
    <x v="4"/>
    <d v="2024-06-04T00:00:00"/>
    <x v="1"/>
    <x v="3"/>
    <s v="June"/>
    <x v="14"/>
    <n v="490.48"/>
  </r>
  <r>
    <x v="9"/>
    <x v="4"/>
    <x v="4"/>
    <d v="2024-05-05T00:00:00"/>
    <x v="1"/>
    <x v="3"/>
    <s v="May"/>
    <x v="14"/>
    <n v="181.9"/>
  </r>
  <r>
    <x v="10"/>
    <x v="4"/>
    <x v="4"/>
    <d v="2024-04-05T00:00:00"/>
    <x v="1"/>
    <x v="3"/>
    <s v="April"/>
    <x v="14"/>
    <n v="67.02"/>
  </r>
  <r>
    <x v="11"/>
    <x v="4"/>
    <x v="4"/>
    <d v="2024-03-06T00:00:00"/>
    <x v="1"/>
    <x v="4"/>
    <s v="March"/>
    <x v="14"/>
    <n v="479.48"/>
  </r>
  <r>
    <x v="12"/>
    <x v="4"/>
    <x v="4"/>
    <d v="2024-02-05T00:00:00"/>
    <x v="1"/>
    <x v="4"/>
    <s v="February"/>
    <x v="14"/>
    <n v="489.39"/>
  </r>
  <r>
    <x v="13"/>
    <x v="4"/>
    <x v="4"/>
    <d v="2024-01-06T00:00:00"/>
    <x v="1"/>
    <x v="4"/>
    <s v="January"/>
    <x v="14"/>
    <n v="160.15"/>
  </r>
  <r>
    <x v="14"/>
    <x v="4"/>
    <x v="4"/>
    <d v="2023-12-07T00:00:00"/>
    <x v="2"/>
    <x v="5"/>
    <s v="December"/>
    <x v="14"/>
    <n v="203.34"/>
  </r>
  <r>
    <x v="15"/>
    <x v="4"/>
    <x v="4"/>
    <d v="2023-11-07T00:00:00"/>
    <x v="2"/>
    <x v="5"/>
    <s v="November"/>
    <x v="14"/>
    <n v="336.03"/>
  </r>
  <r>
    <x v="16"/>
    <x v="4"/>
    <x v="4"/>
    <d v="2023-10-08T00:00:00"/>
    <x v="2"/>
    <x v="5"/>
    <s v="October"/>
    <x v="14"/>
    <n v="80.260000000000005"/>
  </r>
  <r>
    <x v="17"/>
    <x v="4"/>
    <x v="4"/>
    <d v="2023-09-08T00:00:00"/>
    <x v="2"/>
    <x v="6"/>
    <s v="September"/>
    <x v="14"/>
    <n v="300.08999999999997"/>
  </r>
  <r>
    <x v="18"/>
    <x v="4"/>
    <x v="4"/>
    <d v="2023-08-09T00:00:00"/>
    <x v="2"/>
    <x v="6"/>
    <s v="August"/>
    <x v="14"/>
    <n v="72.41"/>
  </r>
  <r>
    <x v="19"/>
    <x v="4"/>
    <x v="4"/>
    <d v="2023-07-10T00:00:00"/>
    <x v="2"/>
    <x v="6"/>
    <s v="July"/>
    <x v="14"/>
    <n v="1325.97"/>
  </r>
  <r>
    <x v="20"/>
    <x v="4"/>
    <x v="4"/>
    <d v="2023-06-10T00:00:00"/>
    <x v="2"/>
    <x v="7"/>
    <s v="June"/>
    <x v="14"/>
    <n v="69.02"/>
  </r>
  <r>
    <x v="21"/>
    <x v="4"/>
    <x v="4"/>
    <d v="2023-05-11T00:00:00"/>
    <x v="2"/>
    <x v="7"/>
    <s v="May"/>
    <x v="14"/>
    <n v="72.14"/>
  </r>
  <r>
    <x v="22"/>
    <x v="4"/>
    <x v="4"/>
    <d v="2023-04-11T00:00:00"/>
    <x v="2"/>
    <x v="7"/>
    <s v="April"/>
    <x v="14"/>
    <n v="393.9"/>
  </r>
  <r>
    <x v="0"/>
    <x v="0"/>
    <x v="0"/>
    <d v="2025-03-01T00:00:00"/>
    <x v="0"/>
    <x v="0"/>
    <s v="March"/>
    <x v="15"/>
    <n v="334.64"/>
  </r>
  <r>
    <x v="1"/>
    <x v="0"/>
    <x v="0"/>
    <d v="2025-01-30T00:00:00"/>
    <x v="0"/>
    <x v="0"/>
    <s v="January"/>
    <x v="15"/>
    <n v="387.92"/>
  </r>
  <r>
    <x v="2"/>
    <x v="0"/>
    <x v="0"/>
    <d v="2024-12-31T00:00:00"/>
    <x v="1"/>
    <x v="1"/>
    <s v="December"/>
    <x v="15"/>
    <n v="380.22"/>
  </r>
  <r>
    <x v="2"/>
    <x v="0"/>
    <x v="0"/>
    <d v="2024-12-01T00:00:00"/>
    <x v="1"/>
    <x v="1"/>
    <s v="December"/>
    <x v="15"/>
    <n v="188.18"/>
  </r>
  <r>
    <x v="3"/>
    <x v="0"/>
    <x v="0"/>
    <d v="2024-11-01T00:00:00"/>
    <x v="1"/>
    <x v="1"/>
    <s v="November"/>
    <x v="15"/>
    <n v="299.54000000000002"/>
  </r>
  <r>
    <x v="4"/>
    <x v="0"/>
    <x v="0"/>
    <d v="2024-10-02T00:00:00"/>
    <x v="1"/>
    <x v="1"/>
    <s v="October"/>
    <x v="15"/>
    <n v="324.60000000000002"/>
  </r>
  <r>
    <x v="5"/>
    <x v="0"/>
    <x v="0"/>
    <d v="2024-09-02T00:00:00"/>
    <x v="1"/>
    <x v="2"/>
    <s v="September"/>
    <x v="15"/>
    <n v="256.29000000000002"/>
  </r>
  <r>
    <x v="6"/>
    <x v="0"/>
    <x v="0"/>
    <d v="2024-08-03T00:00:00"/>
    <x v="1"/>
    <x v="2"/>
    <s v="August"/>
    <x v="15"/>
    <n v="78.64"/>
  </r>
  <r>
    <x v="7"/>
    <x v="0"/>
    <x v="0"/>
    <d v="2024-07-04T00:00:00"/>
    <x v="1"/>
    <x v="2"/>
    <s v="July"/>
    <x v="15"/>
    <n v="186.49"/>
  </r>
  <r>
    <x v="8"/>
    <x v="0"/>
    <x v="0"/>
    <d v="2024-06-04T00:00:00"/>
    <x v="1"/>
    <x v="3"/>
    <s v="June"/>
    <x v="15"/>
    <n v="1998.73"/>
  </r>
  <r>
    <x v="9"/>
    <x v="0"/>
    <x v="0"/>
    <d v="2024-05-05T00:00:00"/>
    <x v="1"/>
    <x v="3"/>
    <s v="May"/>
    <x v="15"/>
    <n v="318.18"/>
  </r>
  <r>
    <x v="10"/>
    <x v="0"/>
    <x v="0"/>
    <d v="2024-04-05T00:00:00"/>
    <x v="1"/>
    <x v="3"/>
    <s v="April"/>
    <x v="15"/>
    <n v="290.98"/>
  </r>
  <r>
    <x v="11"/>
    <x v="0"/>
    <x v="0"/>
    <d v="2024-03-06T00:00:00"/>
    <x v="1"/>
    <x v="4"/>
    <s v="March"/>
    <x v="15"/>
    <n v="1170.6099999999999"/>
  </r>
  <r>
    <x v="12"/>
    <x v="0"/>
    <x v="0"/>
    <d v="2024-02-05T00:00:00"/>
    <x v="1"/>
    <x v="4"/>
    <s v="February"/>
    <x v="15"/>
    <n v="793.12"/>
  </r>
  <r>
    <x v="13"/>
    <x v="0"/>
    <x v="0"/>
    <d v="2024-01-06T00:00:00"/>
    <x v="1"/>
    <x v="4"/>
    <s v="January"/>
    <x v="15"/>
    <n v="417.37"/>
  </r>
  <r>
    <x v="14"/>
    <x v="0"/>
    <x v="0"/>
    <d v="2023-12-07T00:00:00"/>
    <x v="2"/>
    <x v="5"/>
    <s v="December"/>
    <x v="15"/>
    <n v="32.47"/>
  </r>
  <r>
    <x v="15"/>
    <x v="0"/>
    <x v="0"/>
    <d v="2023-11-07T00:00:00"/>
    <x v="2"/>
    <x v="5"/>
    <s v="November"/>
    <x v="15"/>
    <n v="245.76"/>
  </r>
  <r>
    <x v="16"/>
    <x v="0"/>
    <x v="0"/>
    <d v="2023-10-08T00:00:00"/>
    <x v="2"/>
    <x v="5"/>
    <s v="October"/>
    <x v="15"/>
    <n v="53.71"/>
  </r>
  <r>
    <x v="17"/>
    <x v="0"/>
    <x v="0"/>
    <d v="2023-09-08T00:00:00"/>
    <x v="2"/>
    <x v="6"/>
    <s v="September"/>
    <x v="15"/>
    <n v="18.940000000000001"/>
  </r>
  <r>
    <x v="18"/>
    <x v="0"/>
    <x v="0"/>
    <d v="2023-08-09T00:00:00"/>
    <x v="2"/>
    <x v="6"/>
    <s v="August"/>
    <x v="15"/>
    <n v="278.97000000000003"/>
  </r>
  <r>
    <x v="19"/>
    <x v="0"/>
    <x v="0"/>
    <d v="2023-07-10T00:00:00"/>
    <x v="2"/>
    <x v="6"/>
    <s v="July"/>
    <x v="15"/>
    <n v="298.27"/>
  </r>
  <r>
    <x v="20"/>
    <x v="0"/>
    <x v="0"/>
    <d v="2023-06-10T00:00:00"/>
    <x v="2"/>
    <x v="7"/>
    <s v="June"/>
    <x v="15"/>
    <n v="252.05"/>
  </r>
  <r>
    <x v="21"/>
    <x v="0"/>
    <x v="0"/>
    <d v="2023-05-11T00:00:00"/>
    <x v="2"/>
    <x v="7"/>
    <s v="May"/>
    <x v="15"/>
    <n v="460.19"/>
  </r>
  <r>
    <x v="22"/>
    <x v="0"/>
    <x v="0"/>
    <d v="2023-04-11T00:00:00"/>
    <x v="2"/>
    <x v="7"/>
    <s v="April"/>
    <x v="15"/>
    <n v="460.04"/>
  </r>
  <r>
    <x v="0"/>
    <x v="1"/>
    <x v="1"/>
    <d v="2025-03-01T00:00:00"/>
    <x v="0"/>
    <x v="0"/>
    <s v="March"/>
    <x v="15"/>
    <n v="494.48"/>
  </r>
  <r>
    <x v="1"/>
    <x v="1"/>
    <x v="1"/>
    <d v="2025-01-30T00:00:00"/>
    <x v="0"/>
    <x v="0"/>
    <s v="January"/>
    <x v="15"/>
    <n v="287.23"/>
  </r>
  <r>
    <x v="2"/>
    <x v="1"/>
    <x v="1"/>
    <d v="2024-12-31T00:00:00"/>
    <x v="1"/>
    <x v="1"/>
    <s v="December"/>
    <x v="15"/>
    <n v="252.19"/>
  </r>
  <r>
    <x v="2"/>
    <x v="1"/>
    <x v="1"/>
    <d v="2024-12-01T00:00:00"/>
    <x v="1"/>
    <x v="1"/>
    <s v="December"/>
    <x v="15"/>
    <n v="178.75"/>
  </r>
  <r>
    <x v="3"/>
    <x v="1"/>
    <x v="1"/>
    <d v="2024-11-01T00:00:00"/>
    <x v="1"/>
    <x v="1"/>
    <s v="November"/>
    <x v="15"/>
    <n v="31.64"/>
  </r>
  <r>
    <x v="4"/>
    <x v="1"/>
    <x v="1"/>
    <d v="2024-10-02T00:00:00"/>
    <x v="1"/>
    <x v="1"/>
    <s v="October"/>
    <x v="15"/>
    <n v="219.14"/>
  </r>
  <r>
    <x v="5"/>
    <x v="1"/>
    <x v="1"/>
    <d v="2024-09-02T00:00:00"/>
    <x v="1"/>
    <x v="2"/>
    <s v="September"/>
    <x v="15"/>
    <n v="63.64"/>
  </r>
  <r>
    <x v="6"/>
    <x v="1"/>
    <x v="1"/>
    <d v="2024-08-03T00:00:00"/>
    <x v="1"/>
    <x v="2"/>
    <s v="August"/>
    <x v="15"/>
    <n v="262.47000000000003"/>
  </r>
  <r>
    <x v="7"/>
    <x v="1"/>
    <x v="1"/>
    <d v="2024-07-04T00:00:00"/>
    <x v="1"/>
    <x v="2"/>
    <s v="July"/>
    <x v="15"/>
    <n v="442.62"/>
  </r>
  <r>
    <x v="8"/>
    <x v="1"/>
    <x v="1"/>
    <d v="2024-06-04T00:00:00"/>
    <x v="1"/>
    <x v="3"/>
    <s v="June"/>
    <x v="15"/>
    <n v="104.64"/>
  </r>
  <r>
    <x v="9"/>
    <x v="1"/>
    <x v="1"/>
    <d v="2024-05-05T00:00:00"/>
    <x v="1"/>
    <x v="3"/>
    <s v="May"/>
    <x v="15"/>
    <n v="301.25"/>
  </r>
  <r>
    <x v="10"/>
    <x v="1"/>
    <x v="1"/>
    <d v="2024-04-05T00:00:00"/>
    <x v="1"/>
    <x v="3"/>
    <s v="April"/>
    <x v="15"/>
    <n v="364.97"/>
  </r>
  <r>
    <x v="11"/>
    <x v="1"/>
    <x v="1"/>
    <d v="2024-03-06T00:00:00"/>
    <x v="1"/>
    <x v="4"/>
    <s v="March"/>
    <x v="15"/>
    <n v="222.29"/>
  </r>
  <r>
    <x v="12"/>
    <x v="1"/>
    <x v="1"/>
    <d v="2024-02-05T00:00:00"/>
    <x v="1"/>
    <x v="4"/>
    <s v="February"/>
    <x v="15"/>
    <n v="302.76"/>
  </r>
  <r>
    <x v="13"/>
    <x v="1"/>
    <x v="1"/>
    <d v="2024-01-06T00:00:00"/>
    <x v="1"/>
    <x v="4"/>
    <s v="January"/>
    <x v="15"/>
    <n v="213.79"/>
  </r>
  <r>
    <x v="14"/>
    <x v="1"/>
    <x v="1"/>
    <d v="2023-12-07T00:00:00"/>
    <x v="2"/>
    <x v="5"/>
    <s v="December"/>
    <x v="15"/>
    <n v="57.72"/>
  </r>
  <r>
    <x v="15"/>
    <x v="1"/>
    <x v="1"/>
    <d v="2023-11-07T00:00:00"/>
    <x v="2"/>
    <x v="5"/>
    <s v="November"/>
    <x v="15"/>
    <n v="1187.58"/>
  </r>
  <r>
    <x v="16"/>
    <x v="1"/>
    <x v="1"/>
    <d v="2023-10-08T00:00:00"/>
    <x v="2"/>
    <x v="5"/>
    <s v="October"/>
    <x v="15"/>
    <n v="292.82"/>
  </r>
  <r>
    <x v="17"/>
    <x v="1"/>
    <x v="1"/>
    <d v="2023-09-08T00:00:00"/>
    <x v="2"/>
    <x v="6"/>
    <s v="September"/>
    <x v="15"/>
    <n v="17.190000000000001"/>
  </r>
  <r>
    <x v="18"/>
    <x v="1"/>
    <x v="1"/>
    <d v="2023-08-09T00:00:00"/>
    <x v="2"/>
    <x v="6"/>
    <s v="August"/>
    <x v="15"/>
    <n v="91.5"/>
  </r>
  <r>
    <x v="19"/>
    <x v="1"/>
    <x v="1"/>
    <d v="2023-07-10T00:00:00"/>
    <x v="2"/>
    <x v="6"/>
    <s v="July"/>
    <x v="15"/>
    <n v="398.93"/>
  </r>
  <r>
    <x v="20"/>
    <x v="1"/>
    <x v="1"/>
    <d v="2023-06-10T00:00:00"/>
    <x v="2"/>
    <x v="7"/>
    <s v="June"/>
    <x v="15"/>
    <n v="302.55"/>
  </r>
  <r>
    <x v="21"/>
    <x v="1"/>
    <x v="1"/>
    <d v="2023-05-11T00:00:00"/>
    <x v="2"/>
    <x v="7"/>
    <s v="May"/>
    <x v="15"/>
    <n v="195.45"/>
  </r>
  <r>
    <x v="22"/>
    <x v="1"/>
    <x v="1"/>
    <d v="2023-04-11T00:00:00"/>
    <x v="2"/>
    <x v="7"/>
    <s v="April"/>
    <x v="15"/>
    <n v="258.35000000000002"/>
  </r>
  <r>
    <x v="0"/>
    <x v="2"/>
    <x v="2"/>
    <d v="2025-03-01T00:00:00"/>
    <x v="0"/>
    <x v="0"/>
    <s v="March"/>
    <x v="15"/>
    <n v="1321.31"/>
  </r>
  <r>
    <x v="1"/>
    <x v="2"/>
    <x v="2"/>
    <d v="2025-01-30T00:00:00"/>
    <x v="0"/>
    <x v="0"/>
    <s v="January"/>
    <x v="15"/>
    <n v="72.33"/>
  </r>
  <r>
    <x v="2"/>
    <x v="2"/>
    <x v="2"/>
    <d v="2024-12-31T00:00:00"/>
    <x v="1"/>
    <x v="1"/>
    <s v="December"/>
    <x v="15"/>
    <n v="28.63"/>
  </r>
  <r>
    <x v="2"/>
    <x v="2"/>
    <x v="2"/>
    <d v="2024-12-01T00:00:00"/>
    <x v="1"/>
    <x v="1"/>
    <s v="December"/>
    <x v="15"/>
    <n v="244.35"/>
  </r>
  <r>
    <x v="3"/>
    <x v="2"/>
    <x v="2"/>
    <d v="2024-11-01T00:00:00"/>
    <x v="1"/>
    <x v="1"/>
    <s v="November"/>
    <x v="15"/>
    <n v="118.32"/>
  </r>
  <r>
    <x v="4"/>
    <x v="2"/>
    <x v="2"/>
    <d v="2024-10-02T00:00:00"/>
    <x v="1"/>
    <x v="1"/>
    <s v="October"/>
    <x v="15"/>
    <n v="373.44"/>
  </r>
  <r>
    <x v="5"/>
    <x v="2"/>
    <x v="2"/>
    <d v="2024-09-02T00:00:00"/>
    <x v="1"/>
    <x v="2"/>
    <s v="September"/>
    <x v="15"/>
    <n v="334.89"/>
  </r>
  <r>
    <x v="6"/>
    <x v="2"/>
    <x v="2"/>
    <d v="2024-08-03T00:00:00"/>
    <x v="1"/>
    <x v="2"/>
    <s v="August"/>
    <x v="15"/>
    <n v="125.57"/>
  </r>
  <r>
    <x v="7"/>
    <x v="2"/>
    <x v="2"/>
    <d v="2024-07-04T00:00:00"/>
    <x v="1"/>
    <x v="2"/>
    <s v="July"/>
    <x v="15"/>
    <n v="245.64"/>
  </r>
  <r>
    <x v="8"/>
    <x v="2"/>
    <x v="2"/>
    <d v="2024-06-04T00:00:00"/>
    <x v="1"/>
    <x v="3"/>
    <s v="June"/>
    <x v="15"/>
    <n v="313.64999999999998"/>
  </r>
  <r>
    <x v="9"/>
    <x v="2"/>
    <x v="2"/>
    <d v="2024-05-05T00:00:00"/>
    <x v="1"/>
    <x v="3"/>
    <s v="May"/>
    <x v="15"/>
    <n v="490.45"/>
  </r>
  <r>
    <x v="10"/>
    <x v="2"/>
    <x v="2"/>
    <d v="2024-04-05T00:00:00"/>
    <x v="1"/>
    <x v="3"/>
    <s v="April"/>
    <x v="15"/>
    <n v="333.22"/>
  </r>
  <r>
    <x v="11"/>
    <x v="2"/>
    <x v="2"/>
    <d v="2024-03-06T00:00:00"/>
    <x v="1"/>
    <x v="4"/>
    <s v="March"/>
    <x v="15"/>
    <n v="91.36"/>
  </r>
  <r>
    <x v="12"/>
    <x v="2"/>
    <x v="2"/>
    <d v="2024-02-05T00:00:00"/>
    <x v="1"/>
    <x v="4"/>
    <s v="February"/>
    <x v="15"/>
    <n v="310.75"/>
  </r>
  <r>
    <x v="13"/>
    <x v="2"/>
    <x v="2"/>
    <d v="2024-01-06T00:00:00"/>
    <x v="1"/>
    <x v="4"/>
    <s v="January"/>
    <x v="15"/>
    <n v="328.88"/>
  </r>
  <r>
    <x v="14"/>
    <x v="2"/>
    <x v="2"/>
    <d v="2023-12-07T00:00:00"/>
    <x v="2"/>
    <x v="5"/>
    <s v="December"/>
    <x v="15"/>
    <n v="43.49"/>
  </r>
  <r>
    <x v="15"/>
    <x v="2"/>
    <x v="2"/>
    <d v="2023-11-07T00:00:00"/>
    <x v="2"/>
    <x v="5"/>
    <s v="November"/>
    <x v="15"/>
    <n v="435.59"/>
  </r>
  <r>
    <x v="16"/>
    <x v="2"/>
    <x v="2"/>
    <d v="2023-10-08T00:00:00"/>
    <x v="2"/>
    <x v="5"/>
    <s v="October"/>
    <x v="15"/>
    <n v="454.62"/>
  </r>
  <r>
    <x v="17"/>
    <x v="2"/>
    <x v="2"/>
    <d v="2023-09-08T00:00:00"/>
    <x v="2"/>
    <x v="6"/>
    <s v="September"/>
    <x v="15"/>
    <n v="230.79"/>
  </r>
  <r>
    <x v="18"/>
    <x v="2"/>
    <x v="2"/>
    <d v="2023-08-09T00:00:00"/>
    <x v="2"/>
    <x v="6"/>
    <s v="August"/>
    <x v="15"/>
    <n v="326.58999999999997"/>
  </r>
  <r>
    <x v="19"/>
    <x v="2"/>
    <x v="2"/>
    <d v="2023-07-10T00:00:00"/>
    <x v="2"/>
    <x v="6"/>
    <s v="July"/>
    <x v="15"/>
    <n v="432.25"/>
  </r>
  <r>
    <x v="20"/>
    <x v="2"/>
    <x v="2"/>
    <d v="2023-06-10T00:00:00"/>
    <x v="2"/>
    <x v="7"/>
    <s v="June"/>
    <x v="15"/>
    <n v="305.44"/>
  </r>
  <r>
    <x v="21"/>
    <x v="2"/>
    <x v="2"/>
    <d v="2023-05-11T00:00:00"/>
    <x v="2"/>
    <x v="7"/>
    <s v="May"/>
    <x v="15"/>
    <n v="441.35"/>
  </r>
  <r>
    <x v="22"/>
    <x v="2"/>
    <x v="2"/>
    <d v="2023-04-11T00:00:00"/>
    <x v="2"/>
    <x v="7"/>
    <s v="April"/>
    <x v="15"/>
    <n v="317.02999999999997"/>
  </r>
  <r>
    <x v="0"/>
    <x v="3"/>
    <x v="3"/>
    <d v="2025-03-01T00:00:00"/>
    <x v="0"/>
    <x v="0"/>
    <s v="March"/>
    <x v="15"/>
    <n v="323.83"/>
  </r>
  <r>
    <x v="1"/>
    <x v="3"/>
    <x v="3"/>
    <d v="2025-01-30T00:00:00"/>
    <x v="0"/>
    <x v="0"/>
    <s v="January"/>
    <x v="15"/>
    <n v="32.96"/>
  </r>
  <r>
    <x v="2"/>
    <x v="3"/>
    <x v="3"/>
    <d v="2024-12-31T00:00:00"/>
    <x v="1"/>
    <x v="1"/>
    <s v="December"/>
    <x v="15"/>
    <n v="382.91"/>
  </r>
  <r>
    <x v="2"/>
    <x v="3"/>
    <x v="3"/>
    <d v="2024-12-01T00:00:00"/>
    <x v="1"/>
    <x v="1"/>
    <s v="December"/>
    <x v="15"/>
    <n v="371.91"/>
  </r>
  <r>
    <x v="3"/>
    <x v="3"/>
    <x v="3"/>
    <d v="2024-11-01T00:00:00"/>
    <x v="1"/>
    <x v="1"/>
    <s v="November"/>
    <x v="15"/>
    <n v="388.73"/>
  </r>
  <r>
    <x v="4"/>
    <x v="3"/>
    <x v="3"/>
    <d v="2024-10-02T00:00:00"/>
    <x v="1"/>
    <x v="1"/>
    <s v="October"/>
    <x v="15"/>
    <n v="274.02"/>
  </r>
  <r>
    <x v="5"/>
    <x v="3"/>
    <x v="3"/>
    <d v="2024-09-02T00:00:00"/>
    <x v="1"/>
    <x v="2"/>
    <s v="September"/>
    <x v="15"/>
    <n v="321.89999999999998"/>
  </r>
  <r>
    <x v="6"/>
    <x v="3"/>
    <x v="3"/>
    <d v="2024-08-03T00:00:00"/>
    <x v="1"/>
    <x v="2"/>
    <s v="August"/>
    <x v="15"/>
    <n v="394.37"/>
  </r>
  <r>
    <x v="7"/>
    <x v="3"/>
    <x v="3"/>
    <d v="2024-07-04T00:00:00"/>
    <x v="1"/>
    <x v="2"/>
    <s v="July"/>
    <x v="15"/>
    <n v="452.84"/>
  </r>
  <r>
    <x v="8"/>
    <x v="3"/>
    <x v="3"/>
    <d v="2024-06-04T00:00:00"/>
    <x v="1"/>
    <x v="3"/>
    <s v="June"/>
    <x v="15"/>
    <n v="270.69"/>
  </r>
  <r>
    <x v="9"/>
    <x v="3"/>
    <x v="3"/>
    <d v="2024-05-05T00:00:00"/>
    <x v="1"/>
    <x v="3"/>
    <s v="May"/>
    <x v="15"/>
    <n v="213.09"/>
  </r>
  <r>
    <x v="10"/>
    <x v="3"/>
    <x v="3"/>
    <d v="2024-04-05T00:00:00"/>
    <x v="1"/>
    <x v="3"/>
    <s v="April"/>
    <x v="15"/>
    <n v="35.32"/>
  </r>
  <r>
    <x v="11"/>
    <x v="3"/>
    <x v="3"/>
    <d v="2024-03-06T00:00:00"/>
    <x v="1"/>
    <x v="4"/>
    <s v="March"/>
    <x v="15"/>
    <n v="208.22"/>
  </r>
  <r>
    <x v="12"/>
    <x v="3"/>
    <x v="3"/>
    <d v="2024-02-05T00:00:00"/>
    <x v="1"/>
    <x v="4"/>
    <s v="February"/>
    <x v="15"/>
    <n v="204.83"/>
  </r>
  <r>
    <x v="13"/>
    <x v="3"/>
    <x v="3"/>
    <d v="2024-01-06T00:00:00"/>
    <x v="1"/>
    <x v="4"/>
    <s v="January"/>
    <x v="15"/>
    <n v="472.92"/>
  </r>
  <r>
    <x v="14"/>
    <x v="3"/>
    <x v="3"/>
    <d v="2023-12-07T00:00:00"/>
    <x v="2"/>
    <x v="5"/>
    <s v="December"/>
    <x v="15"/>
    <n v="395.52"/>
  </r>
  <r>
    <x v="15"/>
    <x v="3"/>
    <x v="3"/>
    <d v="2023-11-07T00:00:00"/>
    <x v="2"/>
    <x v="5"/>
    <s v="November"/>
    <x v="15"/>
    <n v="240.07"/>
  </r>
  <r>
    <x v="16"/>
    <x v="3"/>
    <x v="3"/>
    <d v="2023-10-08T00:00:00"/>
    <x v="2"/>
    <x v="5"/>
    <s v="October"/>
    <x v="15"/>
    <n v="143.03"/>
  </r>
  <r>
    <x v="17"/>
    <x v="3"/>
    <x v="3"/>
    <d v="2023-09-08T00:00:00"/>
    <x v="2"/>
    <x v="6"/>
    <s v="September"/>
    <x v="15"/>
    <n v="69.53"/>
  </r>
  <r>
    <x v="18"/>
    <x v="3"/>
    <x v="3"/>
    <d v="2023-08-09T00:00:00"/>
    <x v="2"/>
    <x v="6"/>
    <s v="August"/>
    <x v="15"/>
    <n v="66"/>
  </r>
  <r>
    <x v="19"/>
    <x v="3"/>
    <x v="3"/>
    <d v="2023-07-10T00:00:00"/>
    <x v="2"/>
    <x v="6"/>
    <s v="July"/>
    <x v="15"/>
    <n v="147.63"/>
  </r>
  <r>
    <x v="20"/>
    <x v="3"/>
    <x v="3"/>
    <d v="2023-06-10T00:00:00"/>
    <x v="2"/>
    <x v="7"/>
    <s v="June"/>
    <x v="15"/>
    <n v="60.8"/>
  </r>
  <r>
    <x v="21"/>
    <x v="3"/>
    <x v="3"/>
    <d v="2023-05-11T00:00:00"/>
    <x v="2"/>
    <x v="7"/>
    <s v="May"/>
    <x v="15"/>
    <n v="432.14"/>
  </r>
  <r>
    <x v="22"/>
    <x v="3"/>
    <x v="3"/>
    <d v="2023-04-11T00:00:00"/>
    <x v="2"/>
    <x v="7"/>
    <s v="April"/>
    <x v="15"/>
    <n v="116.44"/>
  </r>
  <r>
    <x v="0"/>
    <x v="4"/>
    <x v="4"/>
    <d v="2025-03-01T00:00:00"/>
    <x v="0"/>
    <x v="0"/>
    <s v="March"/>
    <x v="15"/>
    <n v="231.93"/>
  </r>
  <r>
    <x v="1"/>
    <x v="4"/>
    <x v="4"/>
    <d v="2025-01-30T00:00:00"/>
    <x v="0"/>
    <x v="0"/>
    <s v="January"/>
    <x v="15"/>
    <n v="193.97"/>
  </r>
  <r>
    <x v="2"/>
    <x v="4"/>
    <x v="4"/>
    <d v="2024-12-31T00:00:00"/>
    <x v="1"/>
    <x v="1"/>
    <s v="December"/>
    <x v="15"/>
    <n v="14.27"/>
  </r>
  <r>
    <x v="2"/>
    <x v="4"/>
    <x v="4"/>
    <d v="2024-12-01T00:00:00"/>
    <x v="1"/>
    <x v="1"/>
    <s v="December"/>
    <x v="15"/>
    <n v="203.9"/>
  </r>
  <r>
    <x v="3"/>
    <x v="4"/>
    <x v="4"/>
    <d v="2024-11-01T00:00:00"/>
    <x v="1"/>
    <x v="1"/>
    <s v="November"/>
    <x v="15"/>
    <n v="394.97"/>
  </r>
  <r>
    <x v="4"/>
    <x v="4"/>
    <x v="4"/>
    <d v="2024-10-02T00:00:00"/>
    <x v="1"/>
    <x v="1"/>
    <s v="October"/>
    <x v="15"/>
    <n v="13.15"/>
  </r>
  <r>
    <x v="5"/>
    <x v="4"/>
    <x v="4"/>
    <d v="2024-09-02T00:00:00"/>
    <x v="1"/>
    <x v="2"/>
    <s v="September"/>
    <x v="15"/>
    <n v="458.33"/>
  </r>
  <r>
    <x v="6"/>
    <x v="4"/>
    <x v="4"/>
    <d v="2024-08-03T00:00:00"/>
    <x v="1"/>
    <x v="2"/>
    <s v="August"/>
    <x v="15"/>
    <n v="303.82"/>
  </r>
  <r>
    <x v="7"/>
    <x v="4"/>
    <x v="4"/>
    <d v="2024-07-04T00:00:00"/>
    <x v="1"/>
    <x v="2"/>
    <s v="July"/>
    <x v="15"/>
    <n v="417.17"/>
  </r>
  <r>
    <x v="8"/>
    <x v="4"/>
    <x v="4"/>
    <d v="2024-06-04T00:00:00"/>
    <x v="1"/>
    <x v="3"/>
    <s v="June"/>
    <x v="15"/>
    <n v="115.2"/>
  </r>
  <r>
    <x v="9"/>
    <x v="4"/>
    <x v="4"/>
    <d v="2024-05-05T00:00:00"/>
    <x v="1"/>
    <x v="3"/>
    <s v="May"/>
    <x v="15"/>
    <n v="187.65"/>
  </r>
  <r>
    <x v="10"/>
    <x v="4"/>
    <x v="4"/>
    <d v="2024-04-05T00:00:00"/>
    <x v="1"/>
    <x v="3"/>
    <s v="April"/>
    <x v="15"/>
    <n v="310.27"/>
  </r>
  <r>
    <x v="11"/>
    <x v="4"/>
    <x v="4"/>
    <d v="2024-03-06T00:00:00"/>
    <x v="1"/>
    <x v="4"/>
    <s v="March"/>
    <x v="15"/>
    <n v="118.02"/>
  </r>
  <r>
    <x v="12"/>
    <x v="4"/>
    <x v="4"/>
    <d v="2024-02-05T00:00:00"/>
    <x v="1"/>
    <x v="4"/>
    <s v="February"/>
    <x v="15"/>
    <n v="483.22"/>
  </r>
  <r>
    <x v="13"/>
    <x v="4"/>
    <x v="4"/>
    <d v="2024-01-06T00:00:00"/>
    <x v="1"/>
    <x v="4"/>
    <s v="January"/>
    <x v="15"/>
    <n v="29.73"/>
  </r>
  <r>
    <x v="14"/>
    <x v="4"/>
    <x v="4"/>
    <d v="2023-12-07T00:00:00"/>
    <x v="2"/>
    <x v="5"/>
    <s v="December"/>
    <x v="15"/>
    <n v="269.67"/>
  </r>
  <r>
    <x v="15"/>
    <x v="4"/>
    <x v="4"/>
    <d v="2023-11-07T00:00:00"/>
    <x v="2"/>
    <x v="5"/>
    <s v="November"/>
    <x v="15"/>
    <n v="255.35"/>
  </r>
  <r>
    <x v="16"/>
    <x v="4"/>
    <x v="4"/>
    <d v="2023-10-08T00:00:00"/>
    <x v="2"/>
    <x v="5"/>
    <s v="October"/>
    <x v="15"/>
    <n v="19.010000000000002"/>
  </r>
  <r>
    <x v="17"/>
    <x v="4"/>
    <x v="4"/>
    <d v="2023-09-08T00:00:00"/>
    <x v="2"/>
    <x v="6"/>
    <s v="September"/>
    <x v="15"/>
    <n v="91.29"/>
  </r>
  <r>
    <x v="18"/>
    <x v="4"/>
    <x v="4"/>
    <d v="2023-08-09T00:00:00"/>
    <x v="2"/>
    <x v="6"/>
    <s v="August"/>
    <x v="15"/>
    <n v="71.87"/>
  </r>
  <r>
    <x v="19"/>
    <x v="4"/>
    <x v="4"/>
    <d v="2023-07-10T00:00:00"/>
    <x v="2"/>
    <x v="6"/>
    <s v="July"/>
    <x v="15"/>
    <n v="160.69"/>
  </r>
  <r>
    <x v="20"/>
    <x v="4"/>
    <x v="4"/>
    <d v="2023-06-10T00:00:00"/>
    <x v="2"/>
    <x v="7"/>
    <s v="June"/>
    <x v="15"/>
    <n v="296.43"/>
  </r>
  <r>
    <x v="21"/>
    <x v="4"/>
    <x v="4"/>
    <d v="2023-05-11T00:00:00"/>
    <x v="2"/>
    <x v="7"/>
    <s v="May"/>
    <x v="15"/>
    <n v="201.95"/>
  </r>
  <r>
    <x v="22"/>
    <x v="4"/>
    <x v="4"/>
    <d v="2023-04-11T00:00:00"/>
    <x v="2"/>
    <x v="7"/>
    <s v="April"/>
    <x v="15"/>
    <n v="145.76"/>
  </r>
  <r>
    <x v="0"/>
    <x v="0"/>
    <x v="0"/>
    <d v="2025-03-01T00:00:00"/>
    <x v="0"/>
    <x v="0"/>
    <s v="March"/>
    <x v="16"/>
    <n v="162.74"/>
  </r>
  <r>
    <x v="1"/>
    <x v="0"/>
    <x v="0"/>
    <d v="2025-01-30T00:00:00"/>
    <x v="0"/>
    <x v="0"/>
    <s v="January"/>
    <x v="16"/>
    <n v="46.28"/>
  </r>
  <r>
    <x v="2"/>
    <x v="0"/>
    <x v="0"/>
    <d v="2024-12-31T00:00:00"/>
    <x v="1"/>
    <x v="1"/>
    <s v="December"/>
    <x v="16"/>
    <n v="122.11"/>
  </r>
  <r>
    <x v="2"/>
    <x v="0"/>
    <x v="0"/>
    <d v="2024-12-01T00:00:00"/>
    <x v="1"/>
    <x v="1"/>
    <s v="December"/>
    <x v="16"/>
    <n v="486.17"/>
  </r>
  <r>
    <x v="3"/>
    <x v="0"/>
    <x v="0"/>
    <d v="2024-11-01T00:00:00"/>
    <x v="1"/>
    <x v="1"/>
    <s v="November"/>
    <x v="16"/>
    <n v="342.01"/>
  </r>
  <r>
    <x v="4"/>
    <x v="0"/>
    <x v="0"/>
    <d v="2024-10-02T00:00:00"/>
    <x v="1"/>
    <x v="1"/>
    <s v="October"/>
    <x v="16"/>
    <n v="51.23"/>
  </r>
  <r>
    <x v="5"/>
    <x v="0"/>
    <x v="0"/>
    <d v="2024-09-02T00:00:00"/>
    <x v="1"/>
    <x v="2"/>
    <s v="September"/>
    <x v="16"/>
    <n v="292.68"/>
  </r>
  <r>
    <x v="6"/>
    <x v="0"/>
    <x v="0"/>
    <d v="2024-08-03T00:00:00"/>
    <x v="1"/>
    <x v="2"/>
    <s v="August"/>
    <x v="16"/>
    <n v="263.98"/>
  </r>
  <r>
    <x v="7"/>
    <x v="0"/>
    <x v="0"/>
    <d v="2024-07-04T00:00:00"/>
    <x v="1"/>
    <x v="2"/>
    <s v="July"/>
    <x v="16"/>
    <n v="72.260000000000005"/>
  </r>
  <r>
    <x v="8"/>
    <x v="0"/>
    <x v="0"/>
    <d v="2024-06-04T00:00:00"/>
    <x v="1"/>
    <x v="3"/>
    <s v="June"/>
    <x v="16"/>
    <n v="1316.99"/>
  </r>
  <r>
    <x v="9"/>
    <x v="0"/>
    <x v="0"/>
    <d v="2024-05-05T00:00:00"/>
    <x v="1"/>
    <x v="3"/>
    <s v="May"/>
    <x v="16"/>
    <n v="439.96"/>
  </r>
  <r>
    <x v="10"/>
    <x v="0"/>
    <x v="0"/>
    <d v="2024-04-05T00:00:00"/>
    <x v="1"/>
    <x v="3"/>
    <s v="April"/>
    <x v="16"/>
    <n v="319.60000000000002"/>
  </r>
  <r>
    <x v="11"/>
    <x v="0"/>
    <x v="0"/>
    <d v="2024-03-06T00:00:00"/>
    <x v="1"/>
    <x v="4"/>
    <s v="March"/>
    <x v="16"/>
    <n v="474.15"/>
  </r>
  <r>
    <x v="12"/>
    <x v="0"/>
    <x v="0"/>
    <d v="2024-02-05T00:00:00"/>
    <x v="1"/>
    <x v="4"/>
    <s v="February"/>
    <x v="16"/>
    <n v="186.57"/>
  </r>
  <r>
    <x v="13"/>
    <x v="0"/>
    <x v="0"/>
    <d v="2024-01-06T00:00:00"/>
    <x v="1"/>
    <x v="4"/>
    <s v="January"/>
    <x v="16"/>
    <n v="160.81"/>
  </r>
  <r>
    <x v="14"/>
    <x v="0"/>
    <x v="0"/>
    <d v="2023-12-07T00:00:00"/>
    <x v="2"/>
    <x v="5"/>
    <s v="December"/>
    <x v="16"/>
    <n v="314.19"/>
  </r>
  <r>
    <x v="15"/>
    <x v="0"/>
    <x v="0"/>
    <d v="2023-11-07T00:00:00"/>
    <x v="2"/>
    <x v="5"/>
    <s v="November"/>
    <x v="16"/>
    <n v="347.01"/>
  </r>
  <r>
    <x v="16"/>
    <x v="0"/>
    <x v="0"/>
    <d v="2023-10-08T00:00:00"/>
    <x v="2"/>
    <x v="5"/>
    <s v="October"/>
    <x v="16"/>
    <n v="272.31"/>
  </r>
  <r>
    <x v="17"/>
    <x v="0"/>
    <x v="0"/>
    <d v="2023-09-08T00:00:00"/>
    <x v="2"/>
    <x v="6"/>
    <s v="September"/>
    <x v="16"/>
    <n v="351.51"/>
  </r>
  <r>
    <x v="18"/>
    <x v="0"/>
    <x v="0"/>
    <d v="2023-08-09T00:00:00"/>
    <x v="2"/>
    <x v="6"/>
    <s v="August"/>
    <x v="16"/>
    <n v="108.85"/>
  </r>
  <r>
    <x v="19"/>
    <x v="0"/>
    <x v="0"/>
    <d v="2023-07-10T00:00:00"/>
    <x v="2"/>
    <x v="6"/>
    <s v="July"/>
    <x v="16"/>
    <n v="344.66"/>
  </r>
  <r>
    <x v="20"/>
    <x v="0"/>
    <x v="0"/>
    <d v="2023-06-10T00:00:00"/>
    <x v="2"/>
    <x v="7"/>
    <s v="June"/>
    <x v="16"/>
    <n v="379.77"/>
  </r>
  <r>
    <x v="21"/>
    <x v="0"/>
    <x v="0"/>
    <d v="2023-05-11T00:00:00"/>
    <x v="2"/>
    <x v="7"/>
    <s v="May"/>
    <x v="16"/>
    <n v="397.14"/>
  </r>
  <r>
    <x v="22"/>
    <x v="0"/>
    <x v="0"/>
    <d v="2023-04-11T00:00:00"/>
    <x v="2"/>
    <x v="7"/>
    <s v="April"/>
    <x v="16"/>
    <n v="297.66000000000003"/>
  </r>
  <r>
    <x v="0"/>
    <x v="1"/>
    <x v="1"/>
    <d v="2025-03-01T00:00:00"/>
    <x v="0"/>
    <x v="0"/>
    <s v="March"/>
    <x v="16"/>
    <n v="305.57"/>
  </r>
  <r>
    <x v="1"/>
    <x v="1"/>
    <x v="1"/>
    <d v="2025-01-30T00:00:00"/>
    <x v="0"/>
    <x v="0"/>
    <s v="January"/>
    <x v="16"/>
    <n v="492.83"/>
  </r>
  <r>
    <x v="2"/>
    <x v="1"/>
    <x v="1"/>
    <d v="2024-12-31T00:00:00"/>
    <x v="1"/>
    <x v="1"/>
    <s v="December"/>
    <x v="16"/>
    <n v="290.91000000000003"/>
  </r>
  <r>
    <x v="2"/>
    <x v="1"/>
    <x v="1"/>
    <d v="2024-12-01T00:00:00"/>
    <x v="1"/>
    <x v="1"/>
    <s v="December"/>
    <x v="16"/>
    <n v="182.25"/>
  </r>
  <r>
    <x v="3"/>
    <x v="1"/>
    <x v="1"/>
    <d v="2024-11-01T00:00:00"/>
    <x v="1"/>
    <x v="1"/>
    <s v="November"/>
    <x v="16"/>
    <n v="298.25"/>
  </r>
  <r>
    <x v="4"/>
    <x v="1"/>
    <x v="1"/>
    <d v="2024-10-02T00:00:00"/>
    <x v="1"/>
    <x v="1"/>
    <s v="October"/>
    <x v="16"/>
    <n v="439.57"/>
  </r>
  <r>
    <x v="5"/>
    <x v="1"/>
    <x v="1"/>
    <d v="2024-09-02T00:00:00"/>
    <x v="1"/>
    <x v="2"/>
    <s v="September"/>
    <x v="16"/>
    <n v="201.9"/>
  </r>
  <r>
    <x v="6"/>
    <x v="1"/>
    <x v="1"/>
    <d v="2024-08-03T00:00:00"/>
    <x v="1"/>
    <x v="2"/>
    <s v="August"/>
    <x v="16"/>
    <n v="250.68"/>
  </r>
  <r>
    <x v="7"/>
    <x v="1"/>
    <x v="1"/>
    <d v="2024-07-04T00:00:00"/>
    <x v="1"/>
    <x v="2"/>
    <s v="July"/>
    <x v="16"/>
    <n v="262.88"/>
  </r>
  <r>
    <x v="8"/>
    <x v="1"/>
    <x v="1"/>
    <d v="2024-06-04T00:00:00"/>
    <x v="1"/>
    <x v="3"/>
    <s v="June"/>
    <x v="16"/>
    <n v="51.21"/>
  </r>
  <r>
    <x v="9"/>
    <x v="1"/>
    <x v="1"/>
    <d v="2024-05-05T00:00:00"/>
    <x v="1"/>
    <x v="3"/>
    <s v="May"/>
    <x v="16"/>
    <n v="197.97"/>
  </r>
  <r>
    <x v="10"/>
    <x v="1"/>
    <x v="1"/>
    <d v="2024-04-05T00:00:00"/>
    <x v="1"/>
    <x v="3"/>
    <s v="April"/>
    <x v="16"/>
    <n v="375.46"/>
  </r>
  <r>
    <x v="11"/>
    <x v="1"/>
    <x v="1"/>
    <d v="2024-03-06T00:00:00"/>
    <x v="1"/>
    <x v="4"/>
    <s v="March"/>
    <x v="16"/>
    <n v="492.33"/>
  </r>
  <r>
    <x v="12"/>
    <x v="1"/>
    <x v="1"/>
    <d v="2024-02-05T00:00:00"/>
    <x v="1"/>
    <x v="4"/>
    <s v="February"/>
    <x v="16"/>
    <n v="394.08"/>
  </r>
  <r>
    <x v="13"/>
    <x v="1"/>
    <x v="1"/>
    <d v="2024-01-06T00:00:00"/>
    <x v="1"/>
    <x v="4"/>
    <s v="January"/>
    <x v="16"/>
    <n v="424.66"/>
  </r>
  <r>
    <x v="14"/>
    <x v="1"/>
    <x v="1"/>
    <d v="2023-12-07T00:00:00"/>
    <x v="2"/>
    <x v="5"/>
    <s v="December"/>
    <x v="16"/>
    <n v="208.46"/>
  </r>
  <r>
    <x v="15"/>
    <x v="1"/>
    <x v="1"/>
    <d v="2023-11-07T00:00:00"/>
    <x v="2"/>
    <x v="5"/>
    <s v="November"/>
    <x v="16"/>
    <n v="1044.95"/>
  </r>
  <r>
    <x v="16"/>
    <x v="1"/>
    <x v="1"/>
    <d v="2023-10-08T00:00:00"/>
    <x v="2"/>
    <x v="5"/>
    <s v="October"/>
    <x v="16"/>
    <n v="180.8"/>
  </r>
  <r>
    <x v="17"/>
    <x v="1"/>
    <x v="1"/>
    <d v="2023-09-08T00:00:00"/>
    <x v="2"/>
    <x v="6"/>
    <s v="September"/>
    <x v="16"/>
    <n v="297.66000000000003"/>
  </r>
  <r>
    <x v="18"/>
    <x v="1"/>
    <x v="1"/>
    <d v="2023-08-09T00:00:00"/>
    <x v="2"/>
    <x v="6"/>
    <s v="August"/>
    <x v="16"/>
    <n v="312.5"/>
  </r>
  <r>
    <x v="19"/>
    <x v="1"/>
    <x v="1"/>
    <d v="2023-07-10T00:00:00"/>
    <x v="2"/>
    <x v="6"/>
    <s v="July"/>
    <x v="16"/>
    <n v="326.83999999999997"/>
  </r>
  <r>
    <x v="20"/>
    <x v="1"/>
    <x v="1"/>
    <d v="2023-06-10T00:00:00"/>
    <x v="2"/>
    <x v="7"/>
    <s v="June"/>
    <x v="16"/>
    <n v="341.16"/>
  </r>
  <r>
    <x v="21"/>
    <x v="1"/>
    <x v="1"/>
    <d v="2023-05-11T00:00:00"/>
    <x v="2"/>
    <x v="7"/>
    <s v="May"/>
    <x v="16"/>
    <n v="187.84"/>
  </r>
  <r>
    <x v="22"/>
    <x v="1"/>
    <x v="1"/>
    <d v="2023-04-11T00:00:00"/>
    <x v="2"/>
    <x v="7"/>
    <s v="April"/>
    <x v="16"/>
    <n v="88.06"/>
  </r>
  <r>
    <x v="0"/>
    <x v="2"/>
    <x v="2"/>
    <d v="2025-03-01T00:00:00"/>
    <x v="0"/>
    <x v="0"/>
    <s v="March"/>
    <x v="16"/>
    <n v="188.75"/>
  </r>
  <r>
    <x v="1"/>
    <x v="2"/>
    <x v="2"/>
    <d v="2025-01-30T00:00:00"/>
    <x v="0"/>
    <x v="0"/>
    <s v="January"/>
    <x v="16"/>
    <n v="433.68"/>
  </r>
  <r>
    <x v="2"/>
    <x v="2"/>
    <x v="2"/>
    <d v="2024-12-31T00:00:00"/>
    <x v="1"/>
    <x v="1"/>
    <s v="December"/>
    <x v="16"/>
    <n v="375.64"/>
  </r>
  <r>
    <x v="2"/>
    <x v="2"/>
    <x v="2"/>
    <d v="2024-12-01T00:00:00"/>
    <x v="1"/>
    <x v="1"/>
    <s v="December"/>
    <x v="16"/>
    <n v="448.95"/>
  </r>
  <r>
    <x v="3"/>
    <x v="2"/>
    <x v="2"/>
    <d v="2024-11-01T00:00:00"/>
    <x v="1"/>
    <x v="1"/>
    <s v="November"/>
    <x v="16"/>
    <n v="489.41"/>
  </r>
  <r>
    <x v="4"/>
    <x v="2"/>
    <x v="2"/>
    <d v="2024-10-02T00:00:00"/>
    <x v="1"/>
    <x v="1"/>
    <s v="October"/>
    <x v="16"/>
    <n v="441.91"/>
  </r>
  <r>
    <x v="5"/>
    <x v="2"/>
    <x v="2"/>
    <d v="2024-09-02T00:00:00"/>
    <x v="1"/>
    <x v="2"/>
    <s v="September"/>
    <x v="16"/>
    <n v="10.92"/>
  </r>
  <r>
    <x v="6"/>
    <x v="2"/>
    <x v="2"/>
    <d v="2024-08-03T00:00:00"/>
    <x v="1"/>
    <x v="2"/>
    <s v="August"/>
    <x v="16"/>
    <n v="192"/>
  </r>
  <r>
    <x v="7"/>
    <x v="2"/>
    <x v="2"/>
    <d v="2024-07-04T00:00:00"/>
    <x v="1"/>
    <x v="2"/>
    <s v="July"/>
    <x v="16"/>
    <n v="223.24"/>
  </r>
  <r>
    <x v="8"/>
    <x v="2"/>
    <x v="2"/>
    <d v="2024-06-04T00:00:00"/>
    <x v="1"/>
    <x v="3"/>
    <s v="June"/>
    <x v="16"/>
    <n v="285.38"/>
  </r>
  <r>
    <x v="9"/>
    <x v="2"/>
    <x v="2"/>
    <d v="2024-05-05T00:00:00"/>
    <x v="1"/>
    <x v="3"/>
    <s v="May"/>
    <x v="16"/>
    <n v="121.43"/>
  </r>
  <r>
    <x v="10"/>
    <x v="2"/>
    <x v="2"/>
    <d v="2024-04-05T00:00:00"/>
    <x v="1"/>
    <x v="3"/>
    <s v="April"/>
    <x v="16"/>
    <n v="89.19"/>
  </r>
  <r>
    <x v="11"/>
    <x v="2"/>
    <x v="2"/>
    <d v="2024-03-06T00:00:00"/>
    <x v="1"/>
    <x v="4"/>
    <s v="March"/>
    <x v="16"/>
    <n v="310.60000000000002"/>
  </r>
  <r>
    <x v="12"/>
    <x v="2"/>
    <x v="2"/>
    <d v="2024-02-05T00:00:00"/>
    <x v="1"/>
    <x v="4"/>
    <s v="February"/>
    <x v="16"/>
    <n v="223.4"/>
  </r>
  <r>
    <x v="13"/>
    <x v="2"/>
    <x v="2"/>
    <d v="2024-01-06T00:00:00"/>
    <x v="1"/>
    <x v="4"/>
    <s v="January"/>
    <x v="16"/>
    <n v="438.37"/>
  </r>
  <r>
    <x v="14"/>
    <x v="2"/>
    <x v="2"/>
    <d v="2023-12-07T00:00:00"/>
    <x v="2"/>
    <x v="5"/>
    <s v="December"/>
    <x v="16"/>
    <n v="139.02000000000001"/>
  </r>
  <r>
    <x v="15"/>
    <x v="2"/>
    <x v="2"/>
    <d v="2023-11-07T00:00:00"/>
    <x v="2"/>
    <x v="5"/>
    <s v="November"/>
    <x v="16"/>
    <n v="41.7"/>
  </r>
  <r>
    <x v="16"/>
    <x v="2"/>
    <x v="2"/>
    <d v="2023-10-08T00:00:00"/>
    <x v="2"/>
    <x v="5"/>
    <s v="October"/>
    <x v="16"/>
    <n v="127.04"/>
  </r>
  <r>
    <x v="17"/>
    <x v="2"/>
    <x v="2"/>
    <d v="2023-09-08T00:00:00"/>
    <x v="2"/>
    <x v="6"/>
    <s v="September"/>
    <x v="16"/>
    <n v="465.42"/>
  </r>
  <r>
    <x v="18"/>
    <x v="2"/>
    <x v="2"/>
    <d v="2023-08-09T00:00:00"/>
    <x v="2"/>
    <x v="6"/>
    <s v="August"/>
    <x v="16"/>
    <n v="326.76"/>
  </r>
  <r>
    <x v="19"/>
    <x v="2"/>
    <x v="2"/>
    <d v="2023-07-10T00:00:00"/>
    <x v="2"/>
    <x v="6"/>
    <s v="July"/>
    <x v="16"/>
    <n v="631.44000000000005"/>
  </r>
  <r>
    <x v="20"/>
    <x v="2"/>
    <x v="2"/>
    <d v="2023-06-10T00:00:00"/>
    <x v="2"/>
    <x v="7"/>
    <s v="June"/>
    <x v="16"/>
    <n v="415.09"/>
  </r>
  <r>
    <x v="21"/>
    <x v="2"/>
    <x v="2"/>
    <d v="2023-05-11T00:00:00"/>
    <x v="2"/>
    <x v="7"/>
    <s v="May"/>
    <x v="16"/>
    <n v="315.47000000000003"/>
  </r>
  <r>
    <x v="22"/>
    <x v="2"/>
    <x v="2"/>
    <d v="2023-04-11T00:00:00"/>
    <x v="2"/>
    <x v="7"/>
    <s v="April"/>
    <x v="16"/>
    <n v="463.93"/>
  </r>
  <r>
    <x v="0"/>
    <x v="3"/>
    <x v="3"/>
    <d v="2025-03-01T00:00:00"/>
    <x v="0"/>
    <x v="0"/>
    <s v="March"/>
    <x v="16"/>
    <n v="489.7"/>
  </r>
  <r>
    <x v="1"/>
    <x v="3"/>
    <x v="3"/>
    <d v="2025-01-30T00:00:00"/>
    <x v="0"/>
    <x v="0"/>
    <s v="January"/>
    <x v="16"/>
    <n v="145.32"/>
  </r>
  <r>
    <x v="2"/>
    <x v="3"/>
    <x v="3"/>
    <d v="2024-12-31T00:00:00"/>
    <x v="1"/>
    <x v="1"/>
    <s v="December"/>
    <x v="16"/>
    <n v="475.88"/>
  </r>
  <r>
    <x v="2"/>
    <x v="3"/>
    <x v="3"/>
    <d v="2024-12-01T00:00:00"/>
    <x v="1"/>
    <x v="1"/>
    <s v="December"/>
    <x v="16"/>
    <n v="164.66"/>
  </r>
  <r>
    <x v="3"/>
    <x v="3"/>
    <x v="3"/>
    <d v="2024-11-01T00:00:00"/>
    <x v="1"/>
    <x v="1"/>
    <s v="November"/>
    <x v="16"/>
    <n v="265.44"/>
  </r>
  <r>
    <x v="4"/>
    <x v="3"/>
    <x v="3"/>
    <d v="2024-10-02T00:00:00"/>
    <x v="1"/>
    <x v="1"/>
    <s v="October"/>
    <x v="16"/>
    <n v="39.71"/>
  </r>
  <r>
    <x v="5"/>
    <x v="3"/>
    <x v="3"/>
    <d v="2024-09-02T00:00:00"/>
    <x v="1"/>
    <x v="2"/>
    <s v="September"/>
    <x v="16"/>
    <n v="254.14"/>
  </r>
  <r>
    <x v="6"/>
    <x v="3"/>
    <x v="3"/>
    <d v="2024-08-03T00:00:00"/>
    <x v="1"/>
    <x v="2"/>
    <s v="August"/>
    <x v="16"/>
    <n v="194.72"/>
  </r>
  <r>
    <x v="7"/>
    <x v="3"/>
    <x v="3"/>
    <d v="2024-07-04T00:00:00"/>
    <x v="1"/>
    <x v="2"/>
    <s v="July"/>
    <x v="16"/>
    <n v="424.47"/>
  </r>
  <r>
    <x v="8"/>
    <x v="3"/>
    <x v="3"/>
    <d v="2024-06-04T00:00:00"/>
    <x v="1"/>
    <x v="3"/>
    <s v="June"/>
    <x v="16"/>
    <n v="299.31"/>
  </r>
  <r>
    <x v="9"/>
    <x v="3"/>
    <x v="3"/>
    <d v="2024-05-05T00:00:00"/>
    <x v="1"/>
    <x v="3"/>
    <s v="May"/>
    <x v="16"/>
    <n v="379.38"/>
  </r>
  <r>
    <x v="10"/>
    <x v="3"/>
    <x v="3"/>
    <d v="2024-04-05T00:00:00"/>
    <x v="1"/>
    <x v="3"/>
    <s v="April"/>
    <x v="16"/>
    <n v="257.35000000000002"/>
  </r>
  <r>
    <x v="11"/>
    <x v="3"/>
    <x v="3"/>
    <d v="2024-03-06T00:00:00"/>
    <x v="1"/>
    <x v="4"/>
    <s v="March"/>
    <x v="16"/>
    <n v="43.49"/>
  </r>
  <r>
    <x v="12"/>
    <x v="3"/>
    <x v="3"/>
    <d v="2024-02-05T00:00:00"/>
    <x v="1"/>
    <x v="4"/>
    <s v="February"/>
    <x v="16"/>
    <n v="139.5"/>
  </r>
  <r>
    <x v="13"/>
    <x v="3"/>
    <x v="3"/>
    <d v="2024-01-06T00:00:00"/>
    <x v="1"/>
    <x v="4"/>
    <s v="January"/>
    <x v="16"/>
    <n v="370.9"/>
  </r>
  <r>
    <x v="14"/>
    <x v="3"/>
    <x v="3"/>
    <d v="2023-12-07T00:00:00"/>
    <x v="2"/>
    <x v="5"/>
    <s v="December"/>
    <x v="16"/>
    <n v="204.75"/>
  </r>
  <r>
    <x v="15"/>
    <x v="3"/>
    <x v="3"/>
    <d v="2023-11-07T00:00:00"/>
    <x v="2"/>
    <x v="5"/>
    <s v="November"/>
    <x v="16"/>
    <n v="23.87"/>
  </r>
  <r>
    <x v="16"/>
    <x v="3"/>
    <x v="3"/>
    <d v="2023-10-08T00:00:00"/>
    <x v="2"/>
    <x v="5"/>
    <s v="October"/>
    <x v="16"/>
    <n v="123.57"/>
  </r>
  <r>
    <x v="17"/>
    <x v="3"/>
    <x v="3"/>
    <d v="2023-09-08T00:00:00"/>
    <x v="2"/>
    <x v="6"/>
    <s v="September"/>
    <x v="16"/>
    <n v="320.97000000000003"/>
  </r>
  <r>
    <x v="18"/>
    <x v="3"/>
    <x v="3"/>
    <d v="2023-08-09T00:00:00"/>
    <x v="2"/>
    <x v="6"/>
    <s v="August"/>
    <x v="16"/>
    <n v="384.75"/>
  </r>
  <r>
    <x v="19"/>
    <x v="3"/>
    <x v="3"/>
    <d v="2023-07-10T00:00:00"/>
    <x v="2"/>
    <x v="6"/>
    <s v="July"/>
    <x v="16"/>
    <n v="111.9"/>
  </r>
  <r>
    <x v="20"/>
    <x v="3"/>
    <x v="3"/>
    <d v="2023-06-10T00:00:00"/>
    <x v="2"/>
    <x v="7"/>
    <s v="June"/>
    <x v="16"/>
    <n v="33.840000000000003"/>
  </r>
  <r>
    <x v="21"/>
    <x v="3"/>
    <x v="3"/>
    <d v="2023-05-11T00:00:00"/>
    <x v="2"/>
    <x v="7"/>
    <s v="May"/>
    <x v="16"/>
    <n v="435.63"/>
  </r>
  <r>
    <x v="22"/>
    <x v="3"/>
    <x v="3"/>
    <d v="2023-04-11T00:00:00"/>
    <x v="2"/>
    <x v="7"/>
    <s v="April"/>
    <x v="16"/>
    <n v="237.36"/>
  </r>
  <r>
    <x v="0"/>
    <x v="4"/>
    <x v="4"/>
    <d v="2025-03-01T00:00:00"/>
    <x v="0"/>
    <x v="0"/>
    <s v="March"/>
    <x v="16"/>
    <n v="474.88"/>
  </r>
  <r>
    <x v="1"/>
    <x v="4"/>
    <x v="4"/>
    <d v="2025-01-30T00:00:00"/>
    <x v="0"/>
    <x v="0"/>
    <s v="January"/>
    <x v="16"/>
    <n v="402.04"/>
  </r>
  <r>
    <x v="2"/>
    <x v="4"/>
    <x v="4"/>
    <d v="2024-12-31T00:00:00"/>
    <x v="1"/>
    <x v="1"/>
    <s v="December"/>
    <x v="16"/>
    <n v="86.23"/>
  </r>
  <r>
    <x v="2"/>
    <x v="4"/>
    <x v="4"/>
    <d v="2024-12-01T00:00:00"/>
    <x v="1"/>
    <x v="1"/>
    <s v="December"/>
    <x v="16"/>
    <n v="360.44"/>
  </r>
  <r>
    <x v="3"/>
    <x v="4"/>
    <x v="4"/>
    <d v="2024-11-01T00:00:00"/>
    <x v="1"/>
    <x v="1"/>
    <s v="November"/>
    <x v="16"/>
    <n v="133.87"/>
  </r>
  <r>
    <x v="4"/>
    <x v="4"/>
    <x v="4"/>
    <d v="2024-10-02T00:00:00"/>
    <x v="1"/>
    <x v="1"/>
    <s v="October"/>
    <x v="16"/>
    <n v="388.53"/>
  </r>
  <r>
    <x v="5"/>
    <x v="4"/>
    <x v="4"/>
    <d v="2024-09-02T00:00:00"/>
    <x v="1"/>
    <x v="2"/>
    <s v="September"/>
    <x v="16"/>
    <n v="102.68"/>
  </r>
  <r>
    <x v="6"/>
    <x v="4"/>
    <x v="4"/>
    <d v="2024-08-03T00:00:00"/>
    <x v="1"/>
    <x v="2"/>
    <s v="August"/>
    <x v="16"/>
    <n v="258.10000000000002"/>
  </r>
  <r>
    <x v="7"/>
    <x v="4"/>
    <x v="4"/>
    <d v="2024-07-04T00:00:00"/>
    <x v="1"/>
    <x v="2"/>
    <s v="July"/>
    <x v="16"/>
    <n v="68.75"/>
  </r>
  <r>
    <x v="8"/>
    <x v="4"/>
    <x v="4"/>
    <d v="2024-06-04T00:00:00"/>
    <x v="1"/>
    <x v="3"/>
    <s v="June"/>
    <x v="16"/>
    <n v="42.94"/>
  </r>
  <r>
    <x v="9"/>
    <x v="4"/>
    <x v="4"/>
    <d v="2024-05-05T00:00:00"/>
    <x v="1"/>
    <x v="3"/>
    <s v="May"/>
    <x v="16"/>
    <n v="404.8"/>
  </r>
  <r>
    <x v="10"/>
    <x v="4"/>
    <x v="4"/>
    <d v="2024-04-05T00:00:00"/>
    <x v="1"/>
    <x v="3"/>
    <s v="April"/>
    <x v="16"/>
    <n v="469.86"/>
  </r>
  <r>
    <x v="11"/>
    <x v="4"/>
    <x v="4"/>
    <d v="2024-03-06T00:00:00"/>
    <x v="1"/>
    <x v="4"/>
    <s v="March"/>
    <x v="16"/>
    <n v="444.23"/>
  </r>
  <r>
    <x v="12"/>
    <x v="4"/>
    <x v="4"/>
    <d v="2024-02-05T00:00:00"/>
    <x v="1"/>
    <x v="4"/>
    <s v="February"/>
    <x v="16"/>
    <n v="203.63"/>
  </r>
  <r>
    <x v="13"/>
    <x v="4"/>
    <x v="4"/>
    <d v="2024-01-06T00:00:00"/>
    <x v="1"/>
    <x v="4"/>
    <s v="January"/>
    <x v="16"/>
    <n v="298.29000000000002"/>
  </r>
  <r>
    <x v="14"/>
    <x v="4"/>
    <x v="4"/>
    <d v="2023-12-07T00:00:00"/>
    <x v="2"/>
    <x v="5"/>
    <s v="December"/>
    <x v="16"/>
    <n v="89.07"/>
  </r>
  <r>
    <x v="15"/>
    <x v="4"/>
    <x v="4"/>
    <d v="2023-11-07T00:00:00"/>
    <x v="2"/>
    <x v="5"/>
    <s v="November"/>
    <x v="16"/>
    <n v="325.98"/>
  </r>
  <r>
    <x v="16"/>
    <x v="4"/>
    <x v="4"/>
    <d v="2023-10-08T00:00:00"/>
    <x v="2"/>
    <x v="5"/>
    <s v="October"/>
    <x v="16"/>
    <n v="237.39"/>
  </r>
  <r>
    <x v="17"/>
    <x v="4"/>
    <x v="4"/>
    <d v="2023-09-08T00:00:00"/>
    <x v="2"/>
    <x v="6"/>
    <s v="September"/>
    <x v="16"/>
    <n v="22.1"/>
  </r>
  <r>
    <x v="18"/>
    <x v="4"/>
    <x v="4"/>
    <d v="2023-08-09T00:00:00"/>
    <x v="2"/>
    <x v="6"/>
    <s v="August"/>
    <x v="16"/>
    <n v="2221.9699999999998"/>
  </r>
  <r>
    <x v="19"/>
    <x v="4"/>
    <x v="4"/>
    <d v="2023-07-10T00:00:00"/>
    <x v="2"/>
    <x v="6"/>
    <s v="July"/>
    <x v="16"/>
    <n v="251.11"/>
  </r>
  <r>
    <x v="20"/>
    <x v="4"/>
    <x v="4"/>
    <d v="2023-06-10T00:00:00"/>
    <x v="2"/>
    <x v="7"/>
    <s v="June"/>
    <x v="16"/>
    <n v="484.97"/>
  </r>
  <r>
    <x v="21"/>
    <x v="4"/>
    <x v="4"/>
    <d v="2023-05-11T00:00:00"/>
    <x v="2"/>
    <x v="7"/>
    <s v="May"/>
    <x v="16"/>
    <n v="89.7"/>
  </r>
  <r>
    <x v="22"/>
    <x v="4"/>
    <x v="4"/>
    <d v="2023-04-11T00:00:00"/>
    <x v="2"/>
    <x v="7"/>
    <s v="April"/>
    <x v="16"/>
    <n v="471.03"/>
  </r>
  <r>
    <x v="0"/>
    <x v="0"/>
    <x v="0"/>
    <d v="2025-03-01T00:00:00"/>
    <x v="0"/>
    <x v="0"/>
    <s v="March"/>
    <x v="17"/>
    <n v="264.83"/>
  </r>
  <r>
    <x v="1"/>
    <x v="0"/>
    <x v="0"/>
    <d v="2025-01-30T00:00:00"/>
    <x v="0"/>
    <x v="0"/>
    <s v="January"/>
    <x v="17"/>
    <n v="185.65"/>
  </r>
  <r>
    <x v="2"/>
    <x v="0"/>
    <x v="0"/>
    <d v="2024-12-31T00:00:00"/>
    <x v="1"/>
    <x v="1"/>
    <s v="December"/>
    <x v="17"/>
    <n v="47.72"/>
  </r>
  <r>
    <x v="2"/>
    <x v="0"/>
    <x v="0"/>
    <d v="2024-12-01T00:00:00"/>
    <x v="1"/>
    <x v="1"/>
    <s v="December"/>
    <x v="17"/>
    <n v="481.6"/>
  </r>
  <r>
    <x v="3"/>
    <x v="0"/>
    <x v="0"/>
    <d v="2024-11-01T00:00:00"/>
    <x v="1"/>
    <x v="1"/>
    <s v="November"/>
    <x v="17"/>
    <n v="18.13"/>
  </r>
  <r>
    <x v="4"/>
    <x v="0"/>
    <x v="0"/>
    <d v="2024-10-02T00:00:00"/>
    <x v="1"/>
    <x v="1"/>
    <s v="October"/>
    <x v="17"/>
    <n v="89.2"/>
  </r>
  <r>
    <x v="5"/>
    <x v="0"/>
    <x v="0"/>
    <d v="2024-09-02T00:00:00"/>
    <x v="1"/>
    <x v="2"/>
    <s v="September"/>
    <x v="17"/>
    <n v="251.33"/>
  </r>
  <r>
    <x v="6"/>
    <x v="0"/>
    <x v="0"/>
    <d v="2024-08-03T00:00:00"/>
    <x v="1"/>
    <x v="2"/>
    <s v="August"/>
    <x v="17"/>
    <n v="439.91"/>
  </r>
  <r>
    <x v="7"/>
    <x v="0"/>
    <x v="0"/>
    <d v="2024-07-04T00:00:00"/>
    <x v="1"/>
    <x v="2"/>
    <s v="July"/>
    <x v="17"/>
    <n v="265.89999999999998"/>
  </r>
  <r>
    <x v="8"/>
    <x v="0"/>
    <x v="0"/>
    <d v="2024-06-04T00:00:00"/>
    <x v="1"/>
    <x v="3"/>
    <s v="June"/>
    <x v="17"/>
    <n v="281.63"/>
  </r>
  <r>
    <x v="9"/>
    <x v="0"/>
    <x v="0"/>
    <d v="2024-05-05T00:00:00"/>
    <x v="1"/>
    <x v="3"/>
    <s v="May"/>
    <x v="17"/>
    <n v="370.18"/>
  </r>
  <r>
    <x v="10"/>
    <x v="0"/>
    <x v="0"/>
    <d v="2024-04-05T00:00:00"/>
    <x v="1"/>
    <x v="3"/>
    <s v="April"/>
    <x v="17"/>
    <n v="229.74"/>
  </r>
  <r>
    <x v="11"/>
    <x v="0"/>
    <x v="0"/>
    <d v="2024-03-06T00:00:00"/>
    <x v="1"/>
    <x v="4"/>
    <s v="March"/>
    <x v="17"/>
    <n v="493.14"/>
  </r>
  <r>
    <x v="12"/>
    <x v="0"/>
    <x v="0"/>
    <d v="2024-02-05T00:00:00"/>
    <x v="1"/>
    <x v="4"/>
    <s v="February"/>
    <x v="17"/>
    <n v="137.38"/>
  </r>
  <r>
    <x v="13"/>
    <x v="0"/>
    <x v="0"/>
    <d v="2024-01-06T00:00:00"/>
    <x v="1"/>
    <x v="4"/>
    <s v="January"/>
    <x v="17"/>
    <n v="410.03"/>
  </r>
  <r>
    <x v="14"/>
    <x v="0"/>
    <x v="0"/>
    <d v="2023-12-07T00:00:00"/>
    <x v="2"/>
    <x v="5"/>
    <s v="December"/>
    <x v="17"/>
    <n v="180.23"/>
  </r>
  <r>
    <x v="15"/>
    <x v="0"/>
    <x v="0"/>
    <d v="2023-11-07T00:00:00"/>
    <x v="2"/>
    <x v="5"/>
    <s v="November"/>
    <x v="17"/>
    <n v="260.70999999999998"/>
  </r>
  <r>
    <x v="16"/>
    <x v="0"/>
    <x v="0"/>
    <d v="2023-10-08T00:00:00"/>
    <x v="2"/>
    <x v="5"/>
    <s v="October"/>
    <x v="17"/>
    <n v="124.28"/>
  </r>
  <r>
    <x v="17"/>
    <x v="0"/>
    <x v="0"/>
    <d v="2023-09-08T00:00:00"/>
    <x v="2"/>
    <x v="6"/>
    <s v="September"/>
    <x v="17"/>
    <n v="498.66"/>
  </r>
  <r>
    <x v="18"/>
    <x v="0"/>
    <x v="0"/>
    <d v="2023-08-09T00:00:00"/>
    <x v="2"/>
    <x v="6"/>
    <s v="August"/>
    <x v="17"/>
    <n v="345.44"/>
  </r>
  <r>
    <x v="19"/>
    <x v="0"/>
    <x v="0"/>
    <d v="2023-07-10T00:00:00"/>
    <x v="2"/>
    <x v="6"/>
    <s v="July"/>
    <x v="17"/>
    <n v="231.45"/>
  </r>
  <r>
    <x v="20"/>
    <x v="0"/>
    <x v="0"/>
    <d v="2023-06-10T00:00:00"/>
    <x v="2"/>
    <x v="7"/>
    <s v="June"/>
    <x v="17"/>
    <n v="60.43"/>
  </r>
  <r>
    <x v="21"/>
    <x v="0"/>
    <x v="0"/>
    <d v="2023-05-11T00:00:00"/>
    <x v="2"/>
    <x v="7"/>
    <s v="May"/>
    <x v="17"/>
    <n v="21.28"/>
  </r>
  <r>
    <x v="22"/>
    <x v="0"/>
    <x v="0"/>
    <d v="2023-04-11T00:00:00"/>
    <x v="2"/>
    <x v="7"/>
    <s v="April"/>
    <x v="17"/>
    <n v="26.09"/>
  </r>
  <r>
    <x v="0"/>
    <x v="1"/>
    <x v="1"/>
    <d v="2025-03-01T00:00:00"/>
    <x v="0"/>
    <x v="0"/>
    <s v="March"/>
    <x v="17"/>
    <n v="405.36"/>
  </r>
  <r>
    <x v="1"/>
    <x v="1"/>
    <x v="1"/>
    <d v="2025-01-30T00:00:00"/>
    <x v="0"/>
    <x v="0"/>
    <s v="January"/>
    <x v="17"/>
    <n v="240.82"/>
  </r>
  <r>
    <x v="2"/>
    <x v="1"/>
    <x v="1"/>
    <d v="2024-12-31T00:00:00"/>
    <x v="1"/>
    <x v="1"/>
    <s v="December"/>
    <x v="17"/>
    <n v="420.67"/>
  </r>
  <r>
    <x v="2"/>
    <x v="1"/>
    <x v="1"/>
    <d v="2024-12-01T00:00:00"/>
    <x v="1"/>
    <x v="1"/>
    <s v="December"/>
    <x v="17"/>
    <n v="212.27"/>
  </r>
  <r>
    <x v="3"/>
    <x v="1"/>
    <x v="1"/>
    <d v="2024-11-01T00:00:00"/>
    <x v="1"/>
    <x v="1"/>
    <s v="November"/>
    <x v="17"/>
    <n v="499.68"/>
  </r>
  <r>
    <x v="4"/>
    <x v="1"/>
    <x v="1"/>
    <d v="2024-10-02T00:00:00"/>
    <x v="1"/>
    <x v="1"/>
    <s v="October"/>
    <x v="17"/>
    <n v="214.58"/>
  </r>
  <r>
    <x v="5"/>
    <x v="1"/>
    <x v="1"/>
    <d v="2024-09-02T00:00:00"/>
    <x v="1"/>
    <x v="2"/>
    <s v="September"/>
    <x v="17"/>
    <n v="70.97"/>
  </r>
  <r>
    <x v="6"/>
    <x v="1"/>
    <x v="1"/>
    <d v="2024-08-03T00:00:00"/>
    <x v="1"/>
    <x v="2"/>
    <s v="August"/>
    <x v="17"/>
    <n v="498.2"/>
  </r>
  <r>
    <x v="7"/>
    <x v="1"/>
    <x v="1"/>
    <d v="2024-07-04T00:00:00"/>
    <x v="1"/>
    <x v="2"/>
    <s v="July"/>
    <x v="17"/>
    <n v="454.19"/>
  </r>
  <r>
    <x v="8"/>
    <x v="1"/>
    <x v="1"/>
    <d v="2024-06-04T00:00:00"/>
    <x v="1"/>
    <x v="3"/>
    <s v="June"/>
    <x v="17"/>
    <n v="169.95"/>
  </r>
  <r>
    <x v="9"/>
    <x v="1"/>
    <x v="1"/>
    <d v="2024-05-05T00:00:00"/>
    <x v="1"/>
    <x v="3"/>
    <s v="May"/>
    <x v="17"/>
    <n v="42.16"/>
  </r>
  <r>
    <x v="10"/>
    <x v="1"/>
    <x v="1"/>
    <d v="2024-04-05T00:00:00"/>
    <x v="1"/>
    <x v="3"/>
    <s v="April"/>
    <x v="17"/>
    <n v="108.18"/>
  </r>
  <r>
    <x v="11"/>
    <x v="1"/>
    <x v="1"/>
    <d v="2024-03-06T00:00:00"/>
    <x v="1"/>
    <x v="4"/>
    <s v="March"/>
    <x v="17"/>
    <n v="83.29"/>
  </r>
  <r>
    <x v="12"/>
    <x v="1"/>
    <x v="1"/>
    <d v="2024-02-05T00:00:00"/>
    <x v="1"/>
    <x v="4"/>
    <s v="February"/>
    <x v="17"/>
    <n v="245.64"/>
  </r>
  <r>
    <x v="13"/>
    <x v="1"/>
    <x v="1"/>
    <d v="2024-01-06T00:00:00"/>
    <x v="1"/>
    <x v="4"/>
    <s v="January"/>
    <x v="17"/>
    <n v="318.08999999999997"/>
  </r>
  <r>
    <x v="14"/>
    <x v="1"/>
    <x v="1"/>
    <d v="2023-12-07T00:00:00"/>
    <x v="2"/>
    <x v="5"/>
    <s v="December"/>
    <x v="17"/>
    <n v="300.52999999999997"/>
  </r>
  <r>
    <x v="15"/>
    <x v="1"/>
    <x v="1"/>
    <d v="2023-11-07T00:00:00"/>
    <x v="2"/>
    <x v="5"/>
    <s v="November"/>
    <x v="17"/>
    <n v="228.72"/>
  </r>
  <r>
    <x v="16"/>
    <x v="1"/>
    <x v="1"/>
    <d v="2023-10-08T00:00:00"/>
    <x v="2"/>
    <x v="5"/>
    <s v="October"/>
    <x v="17"/>
    <n v="88.05"/>
  </r>
  <r>
    <x v="17"/>
    <x v="1"/>
    <x v="1"/>
    <d v="2023-09-08T00:00:00"/>
    <x v="2"/>
    <x v="6"/>
    <s v="September"/>
    <x v="17"/>
    <n v="92.54"/>
  </r>
  <r>
    <x v="18"/>
    <x v="1"/>
    <x v="1"/>
    <d v="2023-08-09T00:00:00"/>
    <x v="2"/>
    <x v="6"/>
    <s v="August"/>
    <x v="17"/>
    <n v="266.31"/>
  </r>
  <r>
    <x v="19"/>
    <x v="1"/>
    <x v="1"/>
    <d v="2023-07-10T00:00:00"/>
    <x v="2"/>
    <x v="6"/>
    <s v="July"/>
    <x v="17"/>
    <n v="95.64"/>
  </r>
  <r>
    <x v="20"/>
    <x v="1"/>
    <x v="1"/>
    <d v="2023-06-10T00:00:00"/>
    <x v="2"/>
    <x v="7"/>
    <s v="June"/>
    <x v="17"/>
    <n v="226.93"/>
  </r>
  <r>
    <x v="21"/>
    <x v="1"/>
    <x v="1"/>
    <d v="2023-05-11T00:00:00"/>
    <x v="2"/>
    <x v="7"/>
    <s v="May"/>
    <x v="17"/>
    <n v="497.79"/>
  </r>
  <r>
    <x v="22"/>
    <x v="1"/>
    <x v="1"/>
    <d v="2023-04-11T00:00:00"/>
    <x v="2"/>
    <x v="7"/>
    <s v="April"/>
    <x v="17"/>
    <n v="40.92"/>
  </r>
  <r>
    <x v="0"/>
    <x v="2"/>
    <x v="2"/>
    <d v="2025-03-01T00:00:00"/>
    <x v="0"/>
    <x v="0"/>
    <s v="March"/>
    <x v="17"/>
    <n v="199.37"/>
  </r>
  <r>
    <x v="1"/>
    <x v="2"/>
    <x v="2"/>
    <d v="2025-01-30T00:00:00"/>
    <x v="0"/>
    <x v="0"/>
    <s v="January"/>
    <x v="17"/>
    <n v="129.30000000000001"/>
  </r>
  <r>
    <x v="2"/>
    <x v="2"/>
    <x v="2"/>
    <d v="2024-12-31T00:00:00"/>
    <x v="1"/>
    <x v="1"/>
    <s v="December"/>
    <x v="17"/>
    <n v="332.93"/>
  </r>
  <r>
    <x v="2"/>
    <x v="2"/>
    <x v="2"/>
    <d v="2024-12-01T00:00:00"/>
    <x v="1"/>
    <x v="1"/>
    <s v="December"/>
    <x v="17"/>
    <n v="167.89"/>
  </r>
  <r>
    <x v="3"/>
    <x v="2"/>
    <x v="2"/>
    <d v="2024-11-01T00:00:00"/>
    <x v="1"/>
    <x v="1"/>
    <s v="November"/>
    <x v="17"/>
    <n v="376.61"/>
  </r>
  <r>
    <x v="4"/>
    <x v="2"/>
    <x v="2"/>
    <d v="2024-10-02T00:00:00"/>
    <x v="1"/>
    <x v="1"/>
    <s v="October"/>
    <x v="17"/>
    <n v="146.16999999999999"/>
  </r>
  <r>
    <x v="5"/>
    <x v="2"/>
    <x v="2"/>
    <d v="2024-09-02T00:00:00"/>
    <x v="1"/>
    <x v="2"/>
    <s v="September"/>
    <x v="17"/>
    <n v="97.4"/>
  </r>
  <r>
    <x v="6"/>
    <x v="2"/>
    <x v="2"/>
    <d v="2024-08-03T00:00:00"/>
    <x v="1"/>
    <x v="2"/>
    <s v="August"/>
    <x v="17"/>
    <n v="40.65"/>
  </r>
  <r>
    <x v="7"/>
    <x v="2"/>
    <x v="2"/>
    <d v="2024-07-04T00:00:00"/>
    <x v="1"/>
    <x v="2"/>
    <s v="July"/>
    <x v="17"/>
    <n v="469.3"/>
  </r>
  <r>
    <x v="8"/>
    <x v="2"/>
    <x v="2"/>
    <d v="2024-06-04T00:00:00"/>
    <x v="1"/>
    <x v="3"/>
    <s v="June"/>
    <x v="17"/>
    <n v="179.5"/>
  </r>
  <r>
    <x v="9"/>
    <x v="2"/>
    <x v="2"/>
    <d v="2024-05-05T00:00:00"/>
    <x v="1"/>
    <x v="3"/>
    <s v="May"/>
    <x v="17"/>
    <n v="207.95"/>
  </r>
  <r>
    <x v="10"/>
    <x v="2"/>
    <x v="2"/>
    <d v="2024-04-05T00:00:00"/>
    <x v="1"/>
    <x v="3"/>
    <s v="April"/>
    <x v="17"/>
    <n v="135.19"/>
  </r>
  <r>
    <x v="11"/>
    <x v="2"/>
    <x v="2"/>
    <d v="2024-03-06T00:00:00"/>
    <x v="1"/>
    <x v="4"/>
    <s v="March"/>
    <x v="17"/>
    <n v="187.92"/>
  </r>
  <r>
    <x v="12"/>
    <x v="2"/>
    <x v="2"/>
    <d v="2024-02-05T00:00:00"/>
    <x v="1"/>
    <x v="4"/>
    <s v="February"/>
    <x v="17"/>
    <n v="292.85000000000002"/>
  </r>
  <r>
    <x v="13"/>
    <x v="2"/>
    <x v="2"/>
    <d v="2024-01-06T00:00:00"/>
    <x v="1"/>
    <x v="4"/>
    <s v="January"/>
    <x v="17"/>
    <n v="10.09"/>
  </r>
  <r>
    <x v="14"/>
    <x v="2"/>
    <x v="2"/>
    <d v="2023-12-07T00:00:00"/>
    <x v="2"/>
    <x v="5"/>
    <s v="December"/>
    <x v="17"/>
    <n v="32.6"/>
  </r>
  <r>
    <x v="15"/>
    <x v="2"/>
    <x v="2"/>
    <d v="2023-11-07T00:00:00"/>
    <x v="2"/>
    <x v="5"/>
    <s v="November"/>
    <x v="17"/>
    <n v="478.35"/>
  </r>
  <r>
    <x v="16"/>
    <x v="2"/>
    <x v="2"/>
    <d v="2023-10-08T00:00:00"/>
    <x v="2"/>
    <x v="5"/>
    <s v="October"/>
    <x v="17"/>
    <n v="240.12"/>
  </r>
  <r>
    <x v="17"/>
    <x v="2"/>
    <x v="2"/>
    <d v="2023-09-08T00:00:00"/>
    <x v="2"/>
    <x v="6"/>
    <s v="September"/>
    <x v="17"/>
    <n v="90.95"/>
  </r>
  <r>
    <x v="18"/>
    <x v="2"/>
    <x v="2"/>
    <d v="2023-08-09T00:00:00"/>
    <x v="2"/>
    <x v="6"/>
    <s v="August"/>
    <x v="17"/>
    <n v="445.14"/>
  </r>
  <r>
    <x v="19"/>
    <x v="2"/>
    <x v="2"/>
    <d v="2023-07-10T00:00:00"/>
    <x v="2"/>
    <x v="6"/>
    <s v="July"/>
    <x v="17"/>
    <n v="120.88"/>
  </r>
  <r>
    <x v="20"/>
    <x v="2"/>
    <x v="2"/>
    <d v="2023-06-10T00:00:00"/>
    <x v="2"/>
    <x v="7"/>
    <s v="June"/>
    <x v="17"/>
    <n v="492.17"/>
  </r>
  <r>
    <x v="21"/>
    <x v="2"/>
    <x v="2"/>
    <d v="2023-05-11T00:00:00"/>
    <x v="2"/>
    <x v="7"/>
    <s v="May"/>
    <x v="17"/>
    <n v="288.99"/>
  </r>
  <r>
    <x v="22"/>
    <x v="2"/>
    <x v="2"/>
    <d v="2023-04-11T00:00:00"/>
    <x v="2"/>
    <x v="7"/>
    <s v="April"/>
    <x v="17"/>
    <n v="19.37"/>
  </r>
  <r>
    <x v="0"/>
    <x v="3"/>
    <x v="3"/>
    <d v="2025-03-01T00:00:00"/>
    <x v="0"/>
    <x v="0"/>
    <s v="March"/>
    <x v="17"/>
    <n v="305.70999999999998"/>
  </r>
  <r>
    <x v="1"/>
    <x v="3"/>
    <x v="3"/>
    <d v="2025-01-30T00:00:00"/>
    <x v="0"/>
    <x v="0"/>
    <s v="January"/>
    <x v="17"/>
    <n v="356.42"/>
  </r>
  <r>
    <x v="2"/>
    <x v="3"/>
    <x v="3"/>
    <d v="2024-12-31T00:00:00"/>
    <x v="1"/>
    <x v="1"/>
    <s v="December"/>
    <x v="17"/>
    <n v="354.24"/>
  </r>
  <r>
    <x v="2"/>
    <x v="3"/>
    <x v="3"/>
    <d v="2024-12-01T00:00:00"/>
    <x v="1"/>
    <x v="1"/>
    <s v="December"/>
    <x v="17"/>
    <n v="325.97000000000003"/>
  </r>
  <r>
    <x v="3"/>
    <x v="3"/>
    <x v="3"/>
    <d v="2024-11-01T00:00:00"/>
    <x v="1"/>
    <x v="1"/>
    <s v="November"/>
    <x v="17"/>
    <n v="488.25"/>
  </r>
  <r>
    <x v="4"/>
    <x v="3"/>
    <x v="3"/>
    <d v="2024-10-02T00:00:00"/>
    <x v="1"/>
    <x v="1"/>
    <s v="October"/>
    <x v="17"/>
    <n v="348.1"/>
  </r>
  <r>
    <x v="5"/>
    <x v="3"/>
    <x v="3"/>
    <d v="2024-09-02T00:00:00"/>
    <x v="1"/>
    <x v="2"/>
    <s v="September"/>
    <x v="17"/>
    <n v="209.27"/>
  </r>
  <r>
    <x v="6"/>
    <x v="3"/>
    <x v="3"/>
    <d v="2024-08-03T00:00:00"/>
    <x v="1"/>
    <x v="2"/>
    <s v="August"/>
    <x v="17"/>
    <n v="280.48"/>
  </r>
  <r>
    <x v="7"/>
    <x v="3"/>
    <x v="3"/>
    <d v="2024-07-04T00:00:00"/>
    <x v="1"/>
    <x v="2"/>
    <s v="July"/>
    <x v="17"/>
    <n v="206.46"/>
  </r>
  <r>
    <x v="8"/>
    <x v="3"/>
    <x v="3"/>
    <d v="2024-06-04T00:00:00"/>
    <x v="1"/>
    <x v="3"/>
    <s v="June"/>
    <x v="17"/>
    <n v="40.049999999999997"/>
  </r>
  <r>
    <x v="9"/>
    <x v="3"/>
    <x v="3"/>
    <d v="2024-05-05T00:00:00"/>
    <x v="1"/>
    <x v="3"/>
    <s v="May"/>
    <x v="17"/>
    <n v="20.13"/>
  </r>
  <r>
    <x v="10"/>
    <x v="3"/>
    <x v="3"/>
    <d v="2024-04-05T00:00:00"/>
    <x v="1"/>
    <x v="3"/>
    <s v="April"/>
    <x v="17"/>
    <n v="362.04"/>
  </r>
  <r>
    <x v="11"/>
    <x v="3"/>
    <x v="3"/>
    <d v="2024-03-06T00:00:00"/>
    <x v="1"/>
    <x v="4"/>
    <s v="March"/>
    <x v="17"/>
    <n v="394.04"/>
  </r>
  <r>
    <x v="12"/>
    <x v="3"/>
    <x v="3"/>
    <d v="2024-02-05T00:00:00"/>
    <x v="1"/>
    <x v="4"/>
    <s v="February"/>
    <x v="17"/>
    <n v="110.61"/>
  </r>
  <r>
    <x v="13"/>
    <x v="3"/>
    <x v="3"/>
    <d v="2024-01-06T00:00:00"/>
    <x v="1"/>
    <x v="4"/>
    <s v="January"/>
    <x v="17"/>
    <n v="442.67"/>
  </r>
  <r>
    <x v="14"/>
    <x v="3"/>
    <x v="3"/>
    <d v="2023-12-07T00:00:00"/>
    <x v="2"/>
    <x v="5"/>
    <s v="December"/>
    <x v="17"/>
    <n v="261.67"/>
  </r>
  <r>
    <x v="15"/>
    <x v="3"/>
    <x v="3"/>
    <d v="2023-11-07T00:00:00"/>
    <x v="2"/>
    <x v="5"/>
    <s v="November"/>
    <x v="17"/>
    <n v="112.91"/>
  </r>
  <r>
    <x v="16"/>
    <x v="3"/>
    <x v="3"/>
    <d v="2023-10-08T00:00:00"/>
    <x v="2"/>
    <x v="5"/>
    <s v="October"/>
    <x v="17"/>
    <n v="166.12"/>
  </r>
  <r>
    <x v="17"/>
    <x v="3"/>
    <x v="3"/>
    <d v="2023-09-08T00:00:00"/>
    <x v="2"/>
    <x v="6"/>
    <s v="September"/>
    <x v="17"/>
    <n v="295.25"/>
  </r>
  <r>
    <x v="18"/>
    <x v="3"/>
    <x v="3"/>
    <d v="2023-08-09T00:00:00"/>
    <x v="2"/>
    <x v="6"/>
    <s v="August"/>
    <x v="17"/>
    <n v="342.66"/>
  </r>
  <r>
    <x v="19"/>
    <x v="3"/>
    <x v="3"/>
    <d v="2023-07-10T00:00:00"/>
    <x v="2"/>
    <x v="6"/>
    <s v="July"/>
    <x v="17"/>
    <n v="30.57"/>
  </r>
  <r>
    <x v="20"/>
    <x v="3"/>
    <x v="3"/>
    <d v="2023-06-10T00:00:00"/>
    <x v="2"/>
    <x v="7"/>
    <s v="June"/>
    <x v="17"/>
    <n v="294.7"/>
  </r>
  <r>
    <x v="21"/>
    <x v="3"/>
    <x v="3"/>
    <d v="2023-05-11T00:00:00"/>
    <x v="2"/>
    <x v="7"/>
    <s v="May"/>
    <x v="17"/>
    <n v="364.93"/>
  </r>
  <r>
    <x v="22"/>
    <x v="3"/>
    <x v="3"/>
    <d v="2023-04-11T00:00:00"/>
    <x v="2"/>
    <x v="7"/>
    <s v="April"/>
    <x v="17"/>
    <n v="139.36000000000001"/>
  </r>
  <r>
    <x v="0"/>
    <x v="4"/>
    <x v="4"/>
    <d v="2025-03-01T00:00:00"/>
    <x v="0"/>
    <x v="0"/>
    <s v="March"/>
    <x v="17"/>
    <n v="39.700000000000003"/>
  </r>
  <r>
    <x v="1"/>
    <x v="4"/>
    <x v="4"/>
    <d v="2025-01-30T00:00:00"/>
    <x v="0"/>
    <x v="0"/>
    <s v="January"/>
    <x v="17"/>
    <n v="443.45"/>
  </r>
  <r>
    <x v="2"/>
    <x v="4"/>
    <x v="4"/>
    <d v="2024-12-31T00:00:00"/>
    <x v="1"/>
    <x v="1"/>
    <s v="December"/>
    <x v="17"/>
    <n v="111.56"/>
  </r>
  <r>
    <x v="2"/>
    <x v="4"/>
    <x v="4"/>
    <d v="2024-12-01T00:00:00"/>
    <x v="1"/>
    <x v="1"/>
    <s v="December"/>
    <x v="17"/>
    <n v="148.13999999999999"/>
  </r>
  <r>
    <x v="3"/>
    <x v="4"/>
    <x v="4"/>
    <d v="2024-11-01T00:00:00"/>
    <x v="1"/>
    <x v="1"/>
    <s v="November"/>
    <x v="17"/>
    <n v="470.06"/>
  </r>
  <r>
    <x v="4"/>
    <x v="4"/>
    <x v="4"/>
    <d v="2024-10-02T00:00:00"/>
    <x v="1"/>
    <x v="1"/>
    <s v="October"/>
    <x v="17"/>
    <n v="354.22"/>
  </r>
  <r>
    <x v="5"/>
    <x v="4"/>
    <x v="4"/>
    <d v="2024-09-02T00:00:00"/>
    <x v="1"/>
    <x v="2"/>
    <s v="September"/>
    <x v="17"/>
    <n v="461.96"/>
  </r>
  <r>
    <x v="6"/>
    <x v="4"/>
    <x v="4"/>
    <d v="2024-08-03T00:00:00"/>
    <x v="1"/>
    <x v="2"/>
    <s v="August"/>
    <x v="17"/>
    <n v="181.7"/>
  </r>
  <r>
    <x v="7"/>
    <x v="4"/>
    <x v="4"/>
    <d v="2024-07-04T00:00:00"/>
    <x v="1"/>
    <x v="2"/>
    <s v="July"/>
    <x v="17"/>
    <n v="370.11"/>
  </r>
  <r>
    <x v="8"/>
    <x v="4"/>
    <x v="4"/>
    <d v="2024-06-04T00:00:00"/>
    <x v="1"/>
    <x v="3"/>
    <s v="June"/>
    <x v="17"/>
    <n v="301.48"/>
  </r>
  <r>
    <x v="9"/>
    <x v="4"/>
    <x v="4"/>
    <d v="2024-05-05T00:00:00"/>
    <x v="1"/>
    <x v="3"/>
    <s v="May"/>
    <x v="17"/>
    <n v="170.81"/>
  </r>
  <r>
    <x v="10"/>
    <x v="4"/>
    <x v="4"/>
    <d v="2024-04-05T00:00:00"/>
    <x v="1"/>
    <x v="3"/>
    <s v="April"/>
    <x v="17"/>
    <n v="334.27"/>
  </r>
  <r>
    <x v="11"/>
    <x v="4"/>
    <x v="4"/>
    <d v="2024-03-06T00:00:00"/>
    <x v="1"/>
    <x v="4"/>
    <s v="March"/>
    <x v="17"/>
    <n v="467.81"/>
  </r>
  <r>
    <x v="12"/>
    <x v="4"/>
    <x v="4"/>
    <d v="2024-02-05T00:00:00"/>
    <x v="1"/>
    <x v="4"/>
    <s v="February"/>
    <x v="17"/>
    <n v="366.9"/>
  </r>
  <r>
    <x v="13"/>
    <x v="4"/>
    <x v="4"/>
    <d v="2024-01-06T00:00:00"/>
    <x v="1"/>
    <x v="4"/>
    <s v="January"/>
    <x v="17"/>
    <n v="204.87"/>
  </r>
  <r>
    <x v="14"/>
    <x v="4"/>
    <x v="4"/>
    <d v="2023-12-07T00:00:00"/>
    <x v="2"/>
    <x v="5"/>
    <s v="December"/>
    <x v="17"/>
    <n v="290.27999999999997"/>
  </r>
  <r>
    <x v="15"/>
    <x v="4"/>
    <x v="4"/>
    <d v="2023-11-07T00:00:00"/>
    <x v="2"/>
    <x v="5"/>
    <s v="November"/>
    <x v="17"/>
    <n v="21.53"/>
  </r>
  <r>
    <x v="16"/>
    <x v="4"/>
    <x v="4"/>
    <d v="2023-10-08T00:00:00"/>
    <x v="2"/>
    <x v="5"/>
    <s v="October"/>
    <x v="17"/>
    <n v="472.1"/>
  </r>
  <r>
    <x v="17"/>
    <x v="4"/>
    <x v="4"/>
    <d v="2023-09-08T00:00:00"/>
    <x v="2"/>
    <x v="6"/>
    <s v="September"/>
    <x v="17"/>
    <n v="187.75"/>
  </r>
  <r>
    <x v="18"/>
    <x v="4"/>
    <x v="4"/>
    <d v="2023-08-09T00:00:00"/>
    <x v="2"/>
    <x v="6"/>
    <s v="August"/>
    <x v="17"/>
    <n v="462.88"/>
  </r>
  <r>
    <x v="19"/>
    <x v="4"/>
    <x v="4"/>
    <d v="2023-07-10T00:00:00"/>
    <x v="2"/>
    <x v="6"/>
    <s v="July"/>
    <x v="17"/>
    <n v="400.29"/>
  </r>
  <r>
    <x v="20"/>
    <x v="4"/>
    <x v="4"/>
    <d v="2023-06-10T00:00:00"/>
    <x v="2"/>
    <x v="7"/>
    <s v="June"/>
    <x v="17"/>
    <n v="195.14"/>
  </r>
  <r>
    <x v="21"/>
    <x v="4"/>
    <x v="4"/>
    <d v="2023-05-11T00:00:00"/>
    <x v="2"/>
    <x v="7"/>
    <s v="May"/>
    <x v="17"/>
    <n v="369.84"/>
  </r>
  <r>
    <x v="22"/>
    <x v="4"/>
    <x v="4"/>
    <d v="2023-04-11T00:00:00"/>
    <x v="2"/>
    <x v="7"/>
    <s v="April"/>
    <x v="17"/>
    <n v="70.930000000000007"/>
  </r>
  <r>
    <x v="0"/>
    <x v="0"/>
    <x v="0"/>
    <d v="2025-03-01T00:00:00"/>
    <x v="0"/>
    <x v="0"/>
    <s v="March"/>
    <x v="18"/>
    <n v="277.89"/>
  </r>
  <r>
    <x v="1"/>
    <x v="0"/>
    <x v="0"/>
    <d v="2025-01-30T00:00:00"/>
    <x v="0"/>
    <x v="0"/>
    <s v="January"/>
    <x v="18"/>
    <n v="66.78"/>
  </r>
  <r>
    <x v="2"/>
    <x v="0"/>
    <x v="0"/>
    <d v="2024-12-31T00:00:00"/>
    <x v="1"/>
    <x v="1"/>
    <s v="December"/>
    <x v="18"/>
    <n v="151.97999999999999"/>
  </r>
  <r>
    <x v="2"/>
    <x v="0"/>
    <x v="0"/>
    <d v="2024-12-01T00:00:00"/>
    <x v="1"/>
    <x v="1"/>
    <s v="December"/>
    <x v="18"/>
    <n v="133.37"/>
  </r>
  <r>
    <x v="3"/>
    <x v="0"/>
    <x v="0"/>
    <d v="2024-11-01T00:00:00"/>
    <x v="1"/>
    <x v="1"/>
    <s v="November"/>
    <x v="18"/>
    <n v="260.93"/>
  </r>
  <r>
    <x v="4"/>
    <x v="0"/>
    <x v="0"/>
    <d v="2024-10-02T00:00:00"/>
    <x v="1"/>
    <x v="1"/>
    <s v="October"/>
    <x v="18"/>
    <n v="450.29"/>
  </r>
  <r>
    <x v="5"/>
    <x v="0"/>
    <x v="0"/>
    <d v="2024-09-02T00:00:00"/>
    <x v="1"/>
    <x v="2"/>
    <s v="September"/>
    <x v="18"/>
    <n v="105.67"/>
  </r>
  <r>
    <x v="6"/>
    <x v="0"/>
    <x v="0"/>
    <d v="2024-08-03T00:00:00"/>
    <x v="1"/>
    <x v="2"/>
    <s v="August"/>
    <x v="18"/>
    <n v="372.98"/>
  </r>
  <r>
    <x v="7"/>
    <x v="0"/>
    <x v="0"/>
    <d v="2024-07-04T00:00:00"/>
    <x v="1"/>
    <x v="2"/>
    <s v="July"/>
    <x v="18"/>
    <n v="387.3"/>
  </r>
  <r>
    <x v="8"/>
    <x v="0"/>
    <x v="0"/>
    <d v="2024-06-04T00:00:00"/>
    <x v="1"/>
    <x v="3"/>
    <s v="June"/>
    <x v="18"/>
    <n v="309.74"/>
  </r>
  <r>
    <x v="9"/>
    <x v="0"/>
    <x v="0"/>
    <d v="2024-05-05T00:00:00"/>
    <x v="1"/>
    <x v="3"/>
    <s v="May"/>
    <x v="18"/>
    <n v="403.71"/>
  </r>
  <r>
    <x v="10"/>
    <x v="0"/>
    <x v="0"/>
    <d v="2024-04-05T00:00:00"/>
    <x v="1"/>
    <x v="3"/>
    <s v="April"/>
    <x v="18"/>
    <n v="153.66999999999999"/>
  </r>
  <r>
    <x v="11"/>
    <x v="0"/>
    <x v="0"/>
    <d v="2024-03-06T00:00:00"/>
    <x v="1"/>
    <x v="4"/>
    <s v="March"/>
    <x v="18"/>
    <n v="379.16"/>
  </r>
  <r>
    <x v="12"/>
    <x v="0"/>
    <x v="0"/>
    <d v="2024-02-05T00:00:00"/>
    <x v="1"/>
    <x v="4"/>
    <s v="February"/>
    <x v="18"/>
    <n v="232.09"/>
  </r>
  <r>
    <x v="13"/>
    <x v="0"/>
    <x v="0"/>
    <d v="2024-01-06T00:00:00"/>
    <x v="1"/>
    <x v="4"/>
    <s v="January"/>
    <x v="18"/>
    <n v="484.31"/>
  </r>
  <r>
    <x v="14"/>
    <x v="0"/>
    <x v="0"/>
    <d v="2023-12-07T00:00:00"/>
    <x v="2"/>
    <x v="5"/>
    <s v="December"/>
    <x v="18"/>
    <n v="112.47"/>
  </r>
  <r>
    <x v="15"/>
    <x v="0"/>
    <x v="0"/>
    <d v="2023-11-07T00:00:00"/>
    <x v="2"/>
    <x v="5"/>
    <s v="November"/>
    <x v="18"/>
    <n v="86.92"/>
  </r>
  <r>
    <x v="16"/>
    <x v="0"/>
    <x v="0"/>
    <d v="2023-10-08T00:00:00"/>
    <x v="2"/>
    <x v="5"/>
    <s v="October"/>
    <x v="18"/>
    <n v="178.03"/>
  </r>
  <r>
    <x v="17"/>
    <x v="0"/>
    <x v="0"/>
    <d v="2023-09-08T00:00:00"/>
    <x v="2"/>
    <x v="6"/>
    <s v="September"/>
    <x v="18"/>
    <n v="449.34"/>
  </r>
  <r>
    <x v="18"/>
    <x v="0"/>
    <x v="0"/>
    <d v="2023-08-09T00:00:00"/>
    <x v="2"/>
    <x v="6"/>
    <s v="August"/>
    <x v="18"/>
    <n v="53.06"/>
  </r>
  <r>
    <x v="19"/>
    <x v="0"/>
    <x v="0"/>
    <d v="2023-07-10T00:00:00"/>
    <x v="2"/>
    <x v="6"/>
    <s v="July"/>
    <x v="18"/>
    <n v="359.75"/>
  </r>
  <r>
    <x v="20"/>
    <x v="0"/>
    <x v="0"/>
    <d v="2023-06-10T00:00:00"/>
    <x v="2"/>
    <x v="7"/>
    <s v="June"/>
    <x v="18"/>
    <n v="272.88"/>
  </r>
  <r>
    <x v="21"/>
    <x v="0"/>
    <x v="0"/>
    <d v="2023-05-11T00:00:00"/>
    <x v="2"/>
    <x v="7"/>
    <s v="May"/>
    <x v="18"/>
    <n v="329.17"/>
  </r>
  <r>
    <x v="22"/>
    <x v="0"/>
    <x v="0"/>
    <d v="2023-04-11T00:00:00"/>
    <x v="2"/>
    <x v="7"/>
    <s v="April"/>
    <x v="18"/>
    <n v="457.25"/>
  </r>
  <r>
    <x v="0"/>
    <x v="1"/>
    <x v="1"/>
    <d v="2025-03-01T00:00:00"/>
    <x v="0"/>
    <x v="0"/>
    <s v="March"/>
    <x v="18"/>
    <n v="481.7"/>
  </r>
  <r>
    <x v="1"/>
    <x v="1"/>
    <x v="1"/>
    <d v="2025-01-30T00:00:00"/>
    <x v="0"/>
    <x v="0"/>
    <s v="January"/>
    <x v="18"/>
    <n v="99.23"/>
  </r>
  <r>
    <x v="2"/>
    <x v="1"/>
    <x v="1"/>
    <d v="2024-12-31T00:00:00"/>
    <x v="1"/>
    <x v="1"/>
    <s v="December"/>
    <x v="18"/>
    <n v="208.15"/>
  </r>
  <r>
    <x v="2"/>
    <x v="1"/>
    <x v="1"/>
    <d v="2024-12-01T00:00:00"/>
    <x v="1"/>
    <x v="1"/>
    <s v="December"/>
    <x v="18"/>
    <n v="355.41"/>
  </r>
  <r>
    <x v="3"/>
    <x v="1"/>
    <x v="1"/>
    <d v="2024-11-01T00:00:00"/>
    <x v="1"/>
    <x v="1"/>
    <s v="November"/>
    <x v="18"/>
    <n v="282.35000000000002"/>
  </r>
  <r>
    <x v="4"/>
    <x v="1"/>
    <x v="1"/>
    <d v="2024-10-02T00:00:00"/>
    <x v="1"/>
    <x v="1"/>
    <s v="October"/>
    <x v="18"/>
    <n v="236.35"/>
  </r>
  <r>
    <x v="5"/>
    <x v="1"/>
    <x v="1"/>
    <d v="2024-09-02T00:00:00"/>
    <x v="1"/>
    <x v="2"/>
    <s v="September"/>
    <x v="18"/>
    <n v="478.64"/>
  </r>
  <r>
    <x v="6"/>
    <x v="1"/>
    <x v="1"/>
    <d v="2024-08-03T00:00:00"/>
    <x v="1"/>
    <x v="2"/>
    <s v="August"/>
    <x v="18"/>
    <n v="449.74"/>
  </r>
  <r>
    <x v="7"/>
    <x v="1"/>
    <x v="1"/>
    <d v="2024-07-04T00:00:00"/>
    <x v="1"/>
    <x v="2"/>
    <s v="July"/>
    <x v="18"/>
    <n v="289.95"/>
  </r>
  <r>
    <x v="8"/>
    <x v="1"/>
    <x v="1"/>
    <d v="2024-06-04T00:00:00"/>
    <x v="1"/>
    <x v="3"/>
    <s v="June"/>
    <x v="18"/>
    <n v="284.32"/>
  </r>
  <r>
    <x v="9"/>
    <x v="1"/>
    <x v="1"/>
    <d v="2024-05-05T00:00:00"/>
    <x v="1"/>
    <x v="3"/>
    <s v="May"/>
    <x v="18"/>
    <n v="412.54"/>
  </r>
  <r>
    <x v="10"/>
    <x v="1"/>
    <x v="1"/>
    <d v="2024-04-05T00:00:00"/>
    <x v="1"/>
    <x v="3"/>
    <s v="April"/>
    <x v="18"/>
    <n v="435.38"/>
  </r>
  <r>
    <x v="11"/>
    <x v="1"/>
    <x v="1"/>
    <d v="2024-03-06T00:00:00"/>
    <x v="1"/>
    <x v="4"/>
    <s v="March"/>
    <x v="18"/>
    <n v="237.65"/>
  </r>
  <r>
    <x v="12"/>
    <x v="1"/>
    <x v="1"/>
    <d v="2024-02-05T00:00:00"/>
    <x v="1"/>
    <x v="4"/>
    <s v="February"/>
    <x v="18"/>
    <n v="29.97"/>
  </r>
  <r>
    <x v="13"/>
    <x v="1"/>
    <x v="1"/>
    <d v="2024-01-06T00:00:00"/>
    <x v="1"/>
    <x v="4"/>
    <s v="January"/>
    <x v="18"/>
    <n v="370.32"/>
  </r>
  <r>
    <x v="14"/>
    <x v="1"/>
    <x v="1"/>
    <d v="2023-12-07T00:00:00"/>
    <x v="2"/>
    <x v="5"/>
    <s v="December"/>
    <x v="18"/>
    <n v="293.91000000000003"/>
  </r>
  <r>
    <x v="15"/>
    <x v="1"/>
    <x v="1"/>
    <d v="2023-11-07T00:00:00"/>
    <x v="2"/>
    <x v="5"/>
    <s v="November"/>
    <x v="18"/>
    <n v="433.47"/>
  </r>
  <r>
    <x v="16"/>
    <x v="1"/>
    <x v="1"/>
    <d v="2023-10-08T00:00:00"/>
    <x v="2"/>
    <x v="5"/>
    <s v="October"/>
    <x v="18"/>
    <n v="306.43"/>
  </r>
  <r>
    <x v="17"/>
    <x v="1"/>
    <x v="1"/>
    <d v="2023-09-08T00:00:00"/>
    <x v="2"/>
    <x v="6"/>
    <s v="September"/>
    <x v="18"/>
    <n v="324.86"/>
  </r>
  <r>
    <x v="18"/>
    <x v="1"/>
    <x v="1"/>
    <d v="2023-08-09T00:00:00"/>
    <x v="2"/>
    <x v="6"/>
    <s v="August"/>
    <x v="18"/>
    <n v="338.35"/>
  </r>
  <r>
    <x v="19"/>
    <x v="1"/>
    <x v="1"/>
    <d v="2023-07-10T00:00:00"/>
    <x v="2"/>
    <x v="6"/>
    <s v="July"/>
    <x v="18"/>
    <n v="186.78"/>
  </r>
  <r>
    <x v="20"/>
    <x v="1"/>
    <x v="1"/>
    <d v="2023-06-10T00:00:00"/>
    <x v="2"/>
    <x v="7"/>
    <s v="June"/>
    <x v="18"/>
    <n v="228.44"/>
  </r>
  <r>
    <x v="21"/>
    <x v="1"/>
    <x v="1"/>
    <d v="2023-05-11T00:00:00"/>
    <x v="2"/>
    <x v="7"/>
    <s v="May"/>
    <x v="18"/>
    <n v="228.71"/>
  </r>
  <r>
    <x v="22"/>
    <x v="1"/>
    <x v="1"/>
    <d v="2023-04-11T00:00:00"/>
    <x v="2"/>
    <x v="7"/>
    <s v="April"/>
    <x v="18"/>
    <n v="67.650000000000006"/>
  </r>
  <r>
    <x v="0"/>
    <x v="2"/>
    <x v="2"/>
    <d v="2025-03-01T00:00:00"/>
    <x v="0"/>
    <x v="0"/>
    <s v="March"/>
    <x v="18"/>
    <n v="286.58"/>
  </r>
  <r>
    <x v="1"/>
    <x v="2"/>
    <x v="2"/>
    <d v="2025-01-30T00:00:00"/>
    <x v="0"/>
    <x v="0"/>
    <s v="January"/>
    <x v="18"/>
    <n v="329.34"/>
  </r>
  <r>
    <x v="2"/>
    <x v="2"/>
    <x v="2"/>
    <d v="2024-12-31T00:00:00"/>
    <x v="1"/>
    <x v="1"/>
    <s v="December"/>
    <x v="18"/>
    <n v="403.04"/>
  </r>
  <r>
    <x v="2"/>
    <x v="2"/>
    <x v="2"/>
    <d v="2024-12-01T00:00:00"/>
    <x v="1"/>
    <x v="1"/>
    <s v="December"/>
    <x v="18"/>
    <n v="71.36"/>
  </r>
  <r>
    <x v="3"/>
    <x v="2"/>
    <x v="2"/>
    <d v="2024-11-01T00:00:00"/>
    <x v="1"/>
    <x v="1"/>
    <s v="November"/>
    <x v="18"/>
    <n v="283.33"/>
  </r>
  <r>
    <x v="4"/>
    <x v="2"/>
    <x v="2"/>
    <d v="2024-10-02T00:00:00"/>
    <x v="1"/>
    <x v="1"/>
    <s v="October"/>
    <x v="18"/>
    <n v="105.04"/>
  </r>
  <r>
    <x v="5"/>
    <x v="2"/>
    <x v="2"/>
    <d v="2024-09-02T00:00:00"/>
    <x v="1"/>
    <x v="2"/>
    <s v="September"/>
    <x v="18"/>
    <n v="24.24"/>
  </r>
  <r>
    <x v="6"/>
    <x v="2"/>
    <x v="2"/>
    <d v="2024-08-03T00:00:00"/>
    <x v="1"/>
    <x v="2"/>
    <s v="August"/>
    <x v="18"/>
    <n v="402.67"/>
  </r>
  <r>
    <x v="7"/>
    <x v="2"/>
    <x v="2"/>
    <d v="2024-07-04T00:00:00"/>
    <x v="1"/>
    <x v="2"/>
    <s v="July"/>
    <x v="18"/>
    <n v="355.95"/>
  </r>
  <r>
    <x v="8"/>
    <x v="2"/>
    <x v="2"/>
    <d v="2024-06-04T00:00:00"/>
    <x v="1"/>
    <x v="3"/>
    <s v="June"/>
    <x v="18"/>
    <n v="164.44"/>
  </r>
  <r>
    <x v="9"/>
    <x v="2"/>
    <x v="2"/>
    <d v="2024-05-05T00:00:00"/>
    <x v="1"/>
    <x v="3"/>
    <s v="May"/>
    <x v="18"/>
    <n v="275.85000000000002"/>
  </r>
  <r>
    <x v="10"/>
    <x v="2"/>
    <x v="2"/>
    <d v="2024-04-05T00:00:00"/>
    <x v="1"/>
    <x v="3"/>
    <s v="April"/>
    <x v="18"/>
    <n v="473.85"/>
  </r>
  <r>
    <x v="11"/>
    <x v="2"/>
    <x v="2"/>
    <d v="2024-03-06T00:00:00"/>
    <x v="1"/>
    <x v="4"/>
    <s v="March"/>
    <x v="18"/>
    <n v="1098.42"/>
  </r>
  <r>
    <x v="12"/>
    <x v="2"/>
    <x v="2"/>
    <d v="2024-02-05T00:00:00"/>
    <x v="1"/>
    <x v="4"/>
    <s v="February"/>
    <x v="18"/>
    <n v="371.65"/>
  </r>
  <r>
    <x v="13"/>
    <x v="2"/>
    <x v="2"/>
    <d v="2024-01-06T00:00:00"/>
    <x v="1"/>
    <x v="4"/>
    <s v="January"/>
    <x v="18"/>
    <n v="92.85"/>
  </r>
  <r>
    <x v="14"/>
    <x v="2"/>
    <x v="2"/>
    <d v="2023-12-07T00:00:00"/>
    <x v="2"/>
    <x v="5"/>
    <s v="December"/>
    <x v="18"/>
    <n v="287.91000000000003"/>
  </r>
  <r>
    <x v="15"/>
    <x v="2"/>
    <x v="2"/>
    <d v="2023-11-07T00:00:00"/>
    <x v="2"/>
    <x v="5"/>
    <s v="November"/>
    <x v="18"/>
    <n v="22.32"/>
  </r>
  <r>
    <x v="16"/>
    <x v="2"/>
    <x v="2"/>
    <d v="2023-10-08T00:00:00"/>
    <x v="2"/>
    <x v="5"/>
    <s v="October"/>
    <x v="18"/>
    <n v="230.73"/>
  </r>
  <r>
    <x v="17"/>
    <x v="2"/>
    <x v="2"/>
    <d v="2023-09-08T00:00:00"/>
    <x v="2"/>
    <x v="6"/>
    <s v="September"/>
    <x v="18"/>
    <n v="201.04"/>
  </r>
  <r>
    <x v="18"/>
    <x v="2"/>
    <x v="2"/>
    <d v="2023-08-09T00:00:00"/>
    <x v="2"/>
    <x v="6"/>
    <s v="August"/>
    <x v="18"/>
    <n v="303.36"/>
  </r>
  <r>
    <x v="19"/>
    <x v="2"/>
    <x v="2"/>
    <d v="2023-07-10T00:00:00"/>
    <x v="2"/>
    <x v="6"/>
    <s v="July"/>
    <x v="18"/>
    <n v="198.28"/>
  </r>
  <r>
    <x v="20"/>
    <x v="2"/>
    <x v="2"/>
    <d v="2023-06-10T00:00:00"/>
    <x v="2"/>
    <x v="7"/>
    <s v="June"/>
    <x v="18"/>
    <n v="151.32"/>
  </r>
  <r>
    <x v="21"/>
    <x v="2"/>
    <x v="2"/>
    <d v="2023-05-11T00:00:00"/>
    <x v="2"/>
    <x v="7"/>
    <s v="May"/>
    <x v="18"/>
    <n v="314.12"/>
  </r>
  <r>
    <x v="22"/>
    <x v="2"/>
    <x v="2"/>
    <d v="2023-04-11T00:00:00"/>
    <x v="2"/>
    <x v="7"/>
    <s v="April"/>
    <x v="18"/>
    <n v="243.65"/>
  </r>
  <r>
    <x v="0"/>
    <x v="3"/>
    <x v="3"/>
    <d v="2025-03-01T00:00:00"/>
    <x v="0"/>
    <x v="0"/>
    <s v="March"/>
    <x v="18"/>
    <n v="185.33"/>
  </r>
  <r>
    <x v="1"/>
    <x v="3"/>
    <x v="3"/>
    <d v="2025-01-30T00:00:00"/>
    <x v="0"/>
    <x v="0"/>
    <s v="January"/>
    <x v="18"/>
    <n v="40.72"/>
  </r>
  <r>
    <x v="2"/>
    <x v="3"/>
    <x v="3"/>
    <d v="2024-12-31T00:00:00"/>
    <x v="1"/>
    <x v="1"/>
    <s v="December"/>
    <x v="18"/>
    <n v="156.05000000000001"/>
  </r>
  <r>
    <x v="2"/>
    <x v="3"/>
    <x v="3"/>
    <d v="2024-12-01T00:00:00"/>
    <x v="1"/>
    <x v="1"/>
    <s v="December"/>
    <x v="18"/>
    <n v="203.61"/>
  </r>
  <r>
    <x v="3"/>
    <x v="3"/>
    <x v="3"/>
    <d v="2024-11-01T00:00:00"/>
    <x v="1"/>
    <x v="1"/>
    <s v="November"/>
    <x v="18"/>
    <n v="71.52"/>
  </r>
  <r>
    <x v="4"/>
    <x v="3"/>
    <x v="3"/>
    <d v="2024-10-02T00:00:00"/>
    <x v="1"/>
    <x v="1"/>
    <s v="October"/>
    <x v="18"/>
    <n v="348.15"/>
  </r>
  <r>
    <x v="5"/>
    <x v="3"/>
    <x v="3"/>
    <d v="2024-09-02T00:00:00"/>
    <x v="1"/>
    <x v="2"/>
    <s v="September"/>
    <x v="18"/>
    <n v="476.98"/>
  </r>
  <r>
    <x v="6"/>
    <x v="3"/>
    <x v="3"/>
    <d v="2024-08-03T00:00:00"/>
    <x v="1"/>
    <x v="2"/>
    <s v="August"/>
    <x v="18"/>
    <n v="404.33"/>
  </r>
  <r>
    <x v="7"/>
    <x v="3"/>
    <x v="3"/>
    <d v="2024-07-04T00:00:00"/>
    <x v="1"/>
    <x v="2"/>
    <s v="July"/>
    <x v="18"/>
    <n v="383.92"/>
  </r>
  <r>
    <x v="8"/>
    <x v="3"/>
    <x v="3"/>
    <d v="2024-06-04T00:00:00"/>
    <x v="1"/>
    <x v="3"/>
    <s v="June"/>
    <x v="18"/>
    <n v="187.47"/>
  </r>
  <r>
    <x v="9"/>
    <x v="3"/>
    <x v="3"/>
    <d v="2024-05-05T00:00:00"/>
    <x v="1"/>
    <x v="3"/>
    <s v="May"/>
    <x v="18"/>
    <n v="499.5"/>
  </r>
  <r>
    <x v="10"/>
    <x v="3"/>
    <x v="3"/>
    <d v="2024-04-05T00:00:00"/>
    <x v="1"/>
    <x v="3"/>
    <s v="April"/>
    <x v="18"/>
    <n v="432.69"/>
  </r>
  <r>
    <x v="11"/>
    <x v="3"/>
    <x v="3"/>
    <d v="2024-03-06T00:00:00"/>
    <x v="1"/>
    <x v="4"/>
    <s v="March"/>
    <x v="18"/>
    <n v="150.02000000000001"/>
  </r>
  <r>
    <x v="12"/>
    <x v="3"/>
    <x v="3"/>
    <d v="2024-02-05T00:00:00"/>
    <x v="1"/>
    <x v="4"/>
    <s v="February"/>
    <x v="18"/>
    <n v="246.69"/>
  </r>
  <r>
    <x v="13"/>
    <x v="3"/>
    <x v="3"/>
    <d v="2024-01-06T00:00:00"/>
    <x v="1"/>
    <x v="4"/>
    <s v="January"/>
    <x v="18"/>
    <n v="109.29"/>
  </r>
  <r>
    <x v="14"/>
    <x v="3"/>
    <x v="3"/>
    <d v="2023-12-07T00:00:00"/>
    <x v="2"/>
    <x v="5"/>
    <s v="December"/>
    <x v="18"/>
    <n v="134.15"/>
  </r>
  <r>
    <x v="15"/>
    <x v="3"/>
    <x v="3"/>
    <d v="2023-11-07T00:00:00"/>
    <x v="2"/>
    <x v="5"/>
    <s v="November"/>
    <x v="18"/>
    <n v="147.71"/>
  </r>
  <r>
    <x v="16"/>
    <x v="3"/>
    <x v="3"/>
    <d v="2023-10-08T00:00:00"/>
    <x v="2"/>
    <x v="5"/>
    <s v="October"/>
    <x v="18"/>
    <n v="452.74"/>
  </r>
  <r>
    <x v="17"/>
    <x v="3"/>
    <x v="3"/>
    <d v="2023-09-08T00:00:00"/>
    <x v="2"/>
    <x v="6"/>
    <s v="September"/>
    <x v="18"/>
    <n v="68.02"/>
  </r>
  <r>
    <x v="18"/>
    <x v="3"/>
    <x v="3"/>
    <d v="2023-08-09T00:00:00"/>
    <x v="2"/>
    <x v="6"/>
    <s v="August"/>
    <x v="18"/>
    <n v="388.76"/>
  </r>
  <r>
    <x v="19"/>
    <x v="3"/>
    <x v="3"/>
    <d v="2023-07-10T00:00:00"/>
    <x v="2"/>
    <x v="6"/>
    <s v="July"/>
    <x v="18"/>
    <n v="244.84"/>
  </r>
  <r>
    <x v="20"/>
    <x v="3"/>
    <x v="3"/>
    <d v="2023-06-10T00:00:00"/>
    <x v="2"/>
    <x v="7"/>
    <s v="June"/>
    <x v="18"/>
    <n v="218.77"/>
  </r>
  <r>
    <x v="21"/>
    <x v="3"/>
    <x v="3"/>
    <d v="2023-05-11T00:00:00"/>
    <x v="2"/>
    <x v="7"/>
    <s v="May"/>
    <x v="18"/>
    <n v="375.42"/>
  </r>
  <r>
    <x v="22"/>
    <x v="3"/>
    <x v="3"/>
    <d v="2023-04-11T00:00:00"/>
    <x v="2"/>
    <x v="7"/>
    <s v="April"/>
    <x v="18"/>
    <n v="213.47"/>
  </r>
  <r>
    <x v="0"/>
    <x v="4"/>
    <x v="4"/>
    <d v="2025-03-01T00:00:00"/>
    <x v="0"/>
    <x v="0"/>
    <s v="March"/>
    <x v="18"/>
    <n v="345.84"/>
  </r>
  <r>
    <x v="1"/>
    <x v="4"/>
    <x v="4"/>
    <d v="2025-01-30T00:00:00"/>
    <x v="0"/>
    <x v="0"/>
    <s v="January"/>
    <x v="18"/>
    <n v="71.36"/>
  </r>
  <r>
    <x v="2"/>
    <x v="4"/>
    <x v="4"/>
    <d v="2024-12-31T00:00:00"/>
    <x v="1"/>
    <x v="1"/>
    <s v="December"/>
    <x v="18"/>
    <n v="318.98"/>
  </r>
  <r>
    <x v="2"/>
    <x v="4"/>
    <x v="4"/>
    <d v="2024-12-01T00:00:00"/>
    <x v="1"/>
    <x v="1"/>
    <s v="December"/>
    <x v="18"/>
    <n v="188.27"/>
  </r>
  <r>
    <x v="3"/>
    <x v="4"/>
    <x v="4"/>
    <d v="2024-11-01T00:00:00"/>
    <x v="1"/>
    <x v="1"/>
    <s v="November"/>
    <x v="18"/>
    <n v="448.05"/>
  </r>
  <r>
    <x v="4"/>
    <x v="4"/>
    <x v="4"/>
    <d v="2024-10-02T00:00:00"/>
    <x v="1"/>
    <x v="1"/>
    <s v="October"/>
    <x v="18"/>
    <n v="311.47000000000003"/>
  </r>
  <r>
    <x v="5"/>
    <x v="4"/>
    <x v="4"/>
    <d v="2024-09-02T00:00:00"/>
    <x v="1"/>
    <x v="2"/>
    <s v="September"/>
    <x v="18"/>
    <n v="350.86"/>
  </r>
  <r>
    <x v="6"/>
    <x v="4"/>
    <x v="4"/>
    <d v="2024-08-03T00:00:00"/>
    <x v="1"/>
    <x v="2"/>
    <s v="August"/>
    <x v="18"/>
    <n v="457.34"/>
  </r>
  <r>
    <x v="7"/>
    <x v="4"/>
    <x v="4"/>
    <d v="2024-07-04T00:00:00"/>
    <x v="1"/>
    <x v="2"/>
    <s v="July"/>
    <x v="18"/>
    <n v="270.41000000000003"/>
  </r>
  <r>
    <x v="8"/>
    <x v="4"/>
    <x v="4"/>
    <d v="2024-06-04T00:00:00"/>
    <x v="1"/>
    <x v="3"/>
    <s v="June"/>
    <x v="18"/>
    <n v="372.04"/>
  </r>
  <r>
    <x v="9"/>
    <x v="4"/>
    <x v="4"/>
    <d v="2024-05-05T00:00:00"/>
    <x v="1"/>
    <x v="3"/>
    <s v="May"/>
    <x v="18"/>
    <n v="112.44"/>
  </r>
  <r>
    <x v="10"/>
    <x v="4"/>
    <x v="4"/>
    <d v="2024-04-05T00:00:00"/>
    <x v="1"/>
    <x v="3"/>
    <s v="April"/>
    <x v="18"/>
    <n v="47.63"/>
  </r>
  <r>
    <x v="11"/>
    <x v="4"/>
    <x v="4"/>
    <d v="2024-03-06T00:00:00"/>
    <x v="1"/>
    <x v="4"/>
    <s v="March"/>
    <x v="18"/>
    <n v="459.05"/>
  </r>
  <r>
    <x v="12"/>
    <x v="4"/>
    <x v="4"/>
    <d v="2024-02-05T00:00:00"/>
    <x v="1"/>
    <x v="4"/>
    <s v="February"/>
    <x v="18"/>
    <n v="179.44"/>
  </r>
  <r>
    <x v="13"/>
    <x v="4"/>
    <x v="4"/>
    <d v="2024-01-06T00:00:00"/>
    <x v="1"/>
    <x v="4"/>
    <s v="January"/>
    <x v="18"/>
    <n v="487.16"/>
  </r>
  <r>
    <x v="14"/>
    <x v="4"/>
    <x v="4"/>
    <d v="2023-12-07T00:00:00"/>
    <x v="2"/>
    <x v="5"/>
    <s v="December"/>
    <x v="18"/>
    <n v="404.66"/>
  </r>
  <r>
    <x v="15"/>
    <x v="4"/>
    <x v="4"/>
    <d v="2023-11-07T00:00:00"/>
    <x v="2"/>
    <x v="5"/>
    <s v="November"/>
    <x v="18"/>
    <n v="220.52"/>
  </r>
  <r>
    <x v="16"/>
    <x v="4"/>
    <x v="4"/>
    <d v="2023-10-08T00:00:00"/>
    <x v="2"/>
    <x v="5"/>
    <s v="October"/>
    <x v="18"/>
    <n v="168.67"/>
  </r>
  <r>
    <x v="17"/>
    <x v="4"/>
    <x v="4"/>
    <d v="2023-09-08T00:00:00"/>
    <x v="2"/>
    <x v="6"/>
    <s v="September"/>
    <x v="18"/>
    <n v="277.88"/>
  </r>
  <r>
    <x v="18"/>
    <x v="4"/>
    <x v="4"/>
    <d v="2023-08-09T00:00:00"/>
    <x v="2"/>
    <x v="6"/>
    <s v="August"/>
    <x v="18"/>
    <n v="932.57"/>
  </r>
  <r>
    <x v="19"/>
    <x v="4"/>
    <x v="4"/>
    <d v="2023-07-10T00:00:00"/>
    <x v="2"/>
    <x v="6"/>
    <s v="July"/>
    <x v="18"/>
    <n v="123.95"/>
  </r>
  <r>
    <x v="20"/>
    <x v="4"/>
    <x v="4"/>
    <d v="2023-06-10T00:00:00"/>
    <x v="2"/>
    <x v="7"/>
    <s v="June"/>
    <x v="18"/>
    <n v="40.4"/>
  </r>
  <r>
    <x v="21"/>
    <x v="4"/>
    <x v="4"/>
    <d v="2023-05-11T00:00:00"/>
    <x v="2"/>
    <x v="7"/>
    <s v="May"/>
    <x v="18"/>
    <n v="112.33"/>
  </r>
  <r>
    <x v="22"/>
    <x v="4"/>
    <x v="4"/>
    <d v="2023-04-11T00:00:00"/>
    <x v="2"/>
    <x v="7"/>
    <s v="April"/>
    <x v="18"/>
    <n v="438.82"/>
  </r>
  <r>
    <x v="0"/>
    <x v="0"/>
    <x v="0"/>
    <d v="2025-03-01T00:00:00"/>
    <x v="0"/>
    <x v="0"/>
    <s v="March"/>
    <x v="19"/>
    <n v="100.58"/>
  </r>
  <r>
    <x v="1"/>
    <x v="0"/>
    <x v="0"/>
    <d v="2025-01-30T00:00:00"/>
    <x v="0"/>
    <x v="0"/>
    <s v="January"/>
    <x v="19"/>
    <n v="432.92"/>
  </r>
  <r>
    <x v="2"/>
    <x v="0"/>
    <x v="0"/>
    <d v="2024-12-31T00:00:00"/>
    <x v="1"/>
    <x v="1"/>
    <s v="December"/>
    <x v="19"/>
    <n v="89"/>
  </r>
  <r>
    <x v="2"/>
    <x v="0"/>
    <x v="0"/>
    <d v="2024-12-01T00:00:00"/>
    <x v="1"/>
    <x v="1"/>
    <s v="December"/>
    <x v="19"/>
    <n v="253.65"/>
  </r>
  <r>
    <x v="3"/>
    <x v="0"/>
    <x v="0"/>
    <d v="2024-11-01T00:00:00"/>
    <x v="1"/>
    <x v="1"/>
    <s v="November"/>
    <x v="19"/>
    <n v="120.98"/>
  </r>
  <r>
    <x v="4"/>
    <x v="0"/>
    <x v="0"/>
    <d v="2024-10-02T00:00:00"/>
    <x v="1"/>
    <x v="1"/>
    <s v="October"/>
    <x v="19"/>
    <n v="307.14999999999998"/>
  </r>
  <r>
    <x v="5"/>
    <x v="0"/>
    <x v="0"/>
    <d v="2024-09-02T00:00:00"/>
    <x v="1"/>
    <x v="2"/>
    <s v="September"/>
    <x v="19"/>
    <n v="364"/>
  </r>
  <r>
    <x v="6"/>
    <x v="0"/>
    <x v="0"/>
    <d v="2024-08-03T00:00:00"/>
    <x v="1"/>
    <x v="2"/>
    <s v="August"/>
    <x v="19"/>
    <n v="351.54"/>
  </r>
  <r>
    <x v="7"/>
    <x v="0"/>
    <x v="0"/>
    <d v="2024-07-04T00:00:00"/>
    <x v="1"/>
    <x v="2"/>
    <s v="July"/>
    <x v="19"/>
    <n v="115.75"/>
  </r>
  <r>
    <x v="8"/>
    <x v="0"/>
    <x v="0"/>
    <d v="2024-06-04T00:00:00"/>
    <x v="1"/>
    <x v="3"/>
    <s v="June"/>
    <x v="19"/>
    <n v="215.6"/>
  </r>
  <r>
    <x v="9"/>
    <x v="0"/>
    <x v="0"/>
    <d v="2024-05-05T00:00:00"/>
    <x v="1"/>
    <x v="3"/>
    <s v="May"/>
    <x v="19"/>
    <n v="148.19999999999999"/>
  </r>
  <r>
    <x v="10"/>
    <x v="0"/>
    <x v="0"/>
    <d v="2024-04-05T00:00:00"/>
    <x v="1"/>
    <x v="3"/>
    <s v="April"/>
    <x v="19"/>
    <n v="171.05"/>
  </r>
  <r>
    <x v="11"/>
    <x v="0"/>
    <x v="0"/>
    <d v="2024-03-06T00:00:00"/>
    <x v="1"/>
    <x v="4"/>
    <s v="March"/>
    <x v="19"/>
    <n v="194.37"/>
  </r>
  <r>
    <x v="12"/>
    <x v="0"/>
    <x v="0"/>
    <d v="2024-02-05T00:00:00"/>
    <x v="1"/>
    <x v="4"/>
    <s v="February"/>
    <x v="19"/>
    <n v="25.83"/>
  </r>
  <r>
    <x v="13"/>
    <x v="0"/>
    <x v="0"/>
    <d v="2024-01-06T00:00:00"/>
    <x v="1"/>
    <x v="4"/>
    <s v="January"/>
    <x v="19"/>
    <n v="53.32"/>
  </r>
  <r>
    <x v="14"/>
    <x v="0"/>
    <x v="0"/>
    <d v="2023-12-07T00:00:00"/>
    <x v="2"/>
    <x v="5"/>
    <s v="December"/>
    <x v="19"/>
    <n v="294.02999999999997"/>
  </r>
  <r>
    <x v="15"/>
    <x v="0"/>
    <x v="0"/>
    <d v="2023-11-07T00:00:00"/>
    <x v="2"/>
    <x v="5"/>
    <s v="November"/>
    <x v="19"/>
    <n v="194.87"/>
  </r>
  <r>
    <x v="16"/>
    <x v="0"/>
    <x v="0"/>
    <d v="2023-10-08T00:00:00"/>
    <x v="2"/>
    <x v="5"/>
    <s v="October"/>
    <x v="19"/>
    <n v="242.25"/>
  </r>
  <r>
    <x v="17"/>
    <x v="0"/>
    <x v="0"/>
    <d v="2023-09-08T00:00:00"/>
    <x v="2"/>
    <x v="6"/>
    <s v="September"/>
    <x v="19"/>
    <n v="292.24"/>
  </r>
  <r>
    <x v="18"/>
    <x v="0"/>
    <x v="0"/>
    <d v="2023-08-09T00:00:00"/>
    <x v="2"/>
    <x v="6"/>
    <s v="August"/>
    <x v="19"/>
    <n v="78.02"/>
  </r>
  <r>
    <x v="19"/>
    <x v="0"/>
    <x v="0"/>
    <d v="2023-07-10T00:00:00"/>
    <x v="2"/>
    <x v="6"/>
    <s v="July"/>
    <x v="19"/>
    <n v="450.84"/>
  </r>
  <r>
    <x v="20"/>
    <x v="0"/>
    <x v="0"/>
    <d v="2023-06-10T00:00:00"/>
    <x v="2"/>
    <x v="7"/>
    <s v="June"/>
    <x v="19"/>
    <n v="195.62"/>
  </r>
  <r>
    <x v="21"/>
    <x v="0"/>
    <x v="0"/>
    <d v="2023-05-11T00:00:00"/>
    <x v="2"/>
    <x v="7"/>
    <s v="May"/>
    <x v="19"/>
    <n v="387.91"/>
  </r>
  <r>
    <x v="22"/>
    <x v="0"/>
    <x v="0"/>
    <d v="2023-04-11T00:00:00"/>
    <x v="2"/>
    <x v="7"/>
    <s v="April"/>
    <x v="19"/>
    <n v="131.63"/>
  </r>
  <r>
    <x v="0"/>
    <x v="1"/>
    <x v="1"/>
    <d v="2025-03-01T00:00:00"/>
    <x v="0"/>
    <x v="0"/>
    <s v="March"/>
    <x v="19"/>
    <n v="472.76"/>
  </r>
  <r>
    <x v="1"/>
    <x v="1"/>
    <x v="1"/>
    <d v="2025-01-30T00:00:00"/>
    <x v="0"/>
    <x v="0"/>
    <s v="January"/>
    <x v="19"/>
    <n v="247.54"/>
  </r>
  <r>
    <x v="2"/>
    <x v="1"/>
    <x v="1"/>
    <d v="2024-12-31T00:00:00"/>
    <x v="1"/>
    <x v="1"/>
    <s v="December"/>
    <x v="19"/>
    <n v="387.75"/>
  </r>
  <r>
    <x v="2"/>
    <x v="1"/>
    <x v="1"/>
    <d v="2024-12-01T00:00:00"/>
    <x v="1"/>
    <x v="1"/>
    <s v="December"/>
    <x v="19"/>
    <n v="303.16000000000003"/>
  </r>
  <r>
    <x v="3"/>
    <x v="1"/>
    <x v="1"/>
    <d v="2024-11-01T00:00:00"/>
    <x v="1"/>
    <x v="1"/>
    <s v="November"/>
    <x v="19"/>
    <n v="241.87"/>
  </r>
  <r>
    <x v="4"/>
    <x v="1"/>
    <x v="1"/>
    <d v="2024-10-02T00:00:00"/>
    <x v="1"/>
    <x v="1"/>
    <s v="October"/>
    <x v="19"/>
    <n v="495.27"/>
  </r>
  <r>
    <x v="5"/>
    <x v="1"/>
    <x v="1"/>
    <d v="2024-09-02T00:00:00"/>
    <x v="1"/>
    <x v="2"/>
    <s v="September"/>
    <x v="19"/>
    <n v="401.01"/>
  </r>
  <r>
    <x v="6"/>
    <x v="1"/>
    <x v="1"/>
    <d v="2024-08-03T00:00:00"/>
    <x v="1"/>
    <x v="2"/>
    <s v="August"/>
    <x v="19"/>
    <n v="237.06"/>
  </r>
  <r>
    <x v="7"/>
    <x v="1"/>
    <x v="1"/>
    <d v="2024-07-04T00:00:00"/>
    <x v="1"/>
    <x v="2"/>
    <s v="July"/>
    <x v="19"/>
    <n v="334.43"/>
  </r>
  <r>
    <x v="8"/>
    <x v="1"/>
    <x v="1"/>
    <d v="2024-06-04T00:00:00"/>
    <x v="1"/>
    <x v="3"/>
    <s v="June"/>
    <x v="19"/>
    <n v="66.760000000000005"/>
  </r>
  <r>
    <x v="9"/>
    <x v="1"/>
    <x v="1"/>
    <d v="2024-05-05T00:00:00"/>
    <x v="1"/>
    <x v="3"/>
    <s v="May"/>
    <x v="19"/>
    <n v="192.2"/>
  </r>
  <r>
    <x v="10"/>
    <x v="1"/>
    <x v="1"/>
    <d v="2024-04-05T00:00:00"/>
    <x v="1"/>
    <x v="3"/>
    <s v="April"/>
    <x v="19"/>
    <n v="360.31"/>
  </r>
  <r>
    <x v="11"/>
    <x v="1"/>
    <x v="1"/>
    <d v="2024-03-06T00:00:00"/>
    <x v="1"/>
    <x v="4"/>
    <s v="March"/>
    <x v="19"/>
    <n v="343.42"/>
  </r>
  <r>
    <x v="12"/>
    <x v="1"/>
    <x v="1"/>
    <d v="2024-02-05T00:00:00"/>
    <x v="1"/>
    <x v="4"/>
    <s v="February"/>
    <x v="19"/>
    <n v="90.36"/>
  </r>
  <r>
    <x v="13"/>
    <x v="1"/>
    <x v="1"/>
    <d v="2024-01-06T00:00:00"/>
    <x v="1"/>
    <x v="4"/>
    <s v="January"/>
    <x v="19"/>
    <n v="386.18"/>
  </r>
  <r>
    <x v="14"/>
    <x v="1"/>
    <x v="1"/>
    <d v="2023-12-07T00:00:00"/>
    <x v="2"/>
    <x v="5"/>
    <s v="December"/>
    <x v="19"/>
    <n v="334.68"/>
  </r>
  <r>
    <x v="15"/>
    <x v="1"/>
    <x v="1"/>
    <d v="2023-11-07T00:00:00"/>
    <x v="2"/>
    <x v="5"/>
    <s v="November"/>
    <x v="19"/>
    <n v="283.49"/>
  </r>
  <r>
    <x v="16"/>
    <x v="1"/>
    <x v="1"/>
    <d v="2023-10-08T00:00:00"/>
    <x v="2"/>
    <x v="5"/>
    <s v="October"/>
    <x v="19"/>
    <n v="165.87"/>
  </r>
  <r>
    <x v="17"/>
    <x v="1"/>
    <x v="1"/>
    <d v="2023-09-08T00:00:00"/>
    <x v="2"/>
    <x v="6"/>
    <s v="September"/>
    <x v="19"/>
    <n v="382.08"/>
  </r>
  <r>
    <x v="18"/>
    <x v="1"/>
    <x v="1"/>
    <d v="2023-08-09T00:00:00"/>
    <x v="2"/>
    <x v="6"/>
    <s v="August"/>
    <x v="19"/>
    <n v="465.51"/>
  </r>
  <r>
    <x v="19"/>
    <x v="1"/>
    <x v="1"/>
    <d v="2023-07-10T00:00:00"/>
    <x v="2"/>
    <x v="6"/>
    <s v="July"/>
    <x v="19"/>
    <n v="453.89"/>
  </r>
  <r>
    <x v="20"/>
    <x v="1"/>
    <x v="1"/>
    <d v="2023-06-10T00:00:00"/>
    <x v="2"/>
    <x v="7"/>
    <s v="June"/>
    <x v="19"/>
    <n v="365.01"/>
  </r>
  <r>
    <x v="21"/>
    <x v="1"/>
    <x v="1"/>
    <d v="2023-05-11T00:00:00"/>
    <x v="2"/>
    <x v="7"/>
    <s v="May"/>
    <x v="19"/>
    <n v="173.45"/>
  </r>
  <r>
    <x v="22"/>
    <x v="1"/>
    <x v="1"/>
    <d v="2023-04-11T00:00:00"/>
    <x v="2"/>
    <x v="7"/>
    <s v="April"/>
    <x v="19"/>
    <n v="121.41"/>
  </r>
  <r>
    <x v="0"/>
    <x v="2"/>
    <x v="2"/>
    <d v="2025-03-01T00:00:00"/>
    <x v="0"/>
    <x v="0"/>
    <s v="March"/>
    <x v="19"/>
    <n v="103.97"/>
  </r>
  <r>
    <x v="1"/>
    <x v="2"/>
    <x v="2"/>
    <d v="2025-01-30T00:00:00"/>
    <x v="0"/>
    <x v="0"/>
    <s v="January"/>
    <x v="19"/>
    <n v="407.24"/>
  </r>
  <r>
    <x v="2"/>
    <x v="2"/>
    <x v="2"/>
    <d v="2024-12-31T00:00:00"/>
    <x v="1"/>
    <x v="1"/>
    <s v="December"/>
    <x v="19"/>
    <n v="61.63"/>
  </r>
  <r>
    <x v="2"/>
    <x v="2"/>
    <x v="2"/>
    <d v="2024-12-01T00:00:00"/>
    <x v="1"/>
    <x v="1"/>
    <s v="December"/>
    <x v="19"/>
    <n v="242.42"/>
  </r>
  <r>
    <x v="3"/>
    <x v="2"/>
    <x v="2"/>
    <d v="2024-11-01T00:00:00"/>
    <x v="1"/>
    <x v="1"/>
    <s v="November"/>
    <x v="19"/>
    <n v="98.49"/>
  </r>
  <r>
    <x v="4"/>
    <x v="2"/>
    <x v="2"/>
    <d v="2024-10-02T00:00:00"/>
    <x v="1"/>
    <x v="1"/>
    <s v="October"/>
    <x v="19"/>
    <n v="441.11"/>
  </r>
  <r>
    <x v="5"/>
    <x v="2"/>
    <x v="2"/>
    <d v="2024-09-02T00:00:00"/>
    <x v="1"/>
    <x v="2"/>
    <s v="September"/>
    <x v="19"/>
    <n v="91.77"/>
  </r>
  <r>
    <x v="6"/>
    <x v="2"/>
    <x v="2"/>
    <d v="2024-08-03T00:00:00"/>
    <x v="1"/>
    <x v="2"/>
    <s v="August"/>
    <x v="19"/>
    <n v="385.63"/>
  </r>
  <r>
    <x v="7"/>
    <x v="2"/>
    <x v="2"/>
    <d v="2024-07-04T00:00:00"/>
    <x v="1"/>
    <x v="2"/>
    <s v="July"/>
    <x v="19"/>
    <n v="319.27"/>
  </r>
  <r>
    <x v="8"/>
    <x v="2"/>
    <x v="2"/>
    <d v="2024-06-04T00:00:00"/>
    <x v="1"/>
    <x v="3"/>
    <s v="June"/>
    <x v="19"/>
    <n v="388.21"/>
  </r>
  <r>
    <x v="9"/>
    <x v="2"/>
    <x v="2"/>
    <d v="2024-05-05T00:00:00"/>
    <x v="1"/>
    <x v="3"/>
    <s v="May"/>
    <x v="19"/>
    <n v="397.93"/>
  </r>
  <r>
    <x v="10"/>
    <x v="2"/>
    <x v="2"/>
    <d v="2024-04-05T00:00:00"/>
    <x v="1"/>
    <x v="3"/>
    <s v="April"/>
    <x v="19"/>
    <n v="284.49"/>
  </r>
  <r>
    <x v="11"/>
    <x v="2"/>
    <x v="2"/>
    <d v="2024-03-06T00:00:00"/>
    <x v="1"/>
    <x v="4"/>
    <s v="March"/>
    <x v="19"/>
    <n v="92.74"/>
  </r>
  <r>
    <x v="12"/>
    <x v="2"/>
    <x v="2"/>
    <d v="2024-02-05T00:00:00"/>
    <x v="1"/>
    <x v="4"/>
    <s v="February"/>
    <x v="19"/>
    <n v="405.04"/>
  </r>
  <r>
    <x v="13"/>
    <x v="2"/>
    <x v="2"/>
    <d v="2024-01-06T00:00:00"/>
    <x v="1"/>
    <x v="4"/>
    <s v="January"/>
    <x v="19"/>
    <n v="200.98"/>
  </r>
  <r>
    <x v="14"/>
    <x v="2"/>
    <x v="2"/>
    <d v="2023-12-07T00:00:00"/>
    <x v="2"/>
    <x v="5"/>
    <s v="December"/>
    <x v="19"/>
    <n v="149.08000000000001"/>
  </r>
  <r>
    <x v="15"/>
    <x v="2"/>
    <x v="2"/>
    <d v="2023-11-07T00:00:00"/>
    <x v="2"/>
    <x v="5"/>
    <s v="November"/>
    <x v="19"/>
    <n v="350.28"/>
  </r>
  <r>
    <x v="16"/>
    <x v="2"/>
    <x v="2"/>
    <d v="2023-10-08T00:00:00"/>
    <x v="2"/>
    <x v="5"/>
    <s v="October"/>
    <x v="19"/>
    <n v="241.76"/>
  </r>
  <r>
    <x v="17"/>
    <x v="2"/>
    <x v="2"/>
    <d v="2023-09-08T00:00:00"/>
    <x v="2"/>
    <x v="6"/>
    <s v="September"/>
    <x v="19"/>
    <n v="367.63"/>
  </r>
  <r>
    <x v="18"/>
    <x v="2"/>
    <x v="2"/>
    <d v="2023-08-09T00:00:00"/>
    <x v="2"/>
    <x v="6"/>
    <s v="August"/>
    <x v="19"/>
    <n v="256.06"/>
  </r>
  <r>
    <x v="19"/>
    <x v="2"/>
    <x v="2"/>
    <d v="2023-07-10T00:00:00"/>
    <x v="2"/>
    <x v="6"/>
    <s v="July"/>
    <x v="19"/>
    <n v="230.56"/>
  </r>
  <r>
    <x v="20"/>
    <x v="2"/>
    <x v="2"/>
    <d v="2023-06-10T00:00:00"/>
    <x v="2"/>
    <x v="7"/>
    <s v="June"/>
    <x v="19"/>
    <n v="480.96"/>
  </r>
  <r>
    <x v="21"/>
    <x v="2"/>
    <x v="2"/>
    <d v="2023-05-11T00:00:00"/>
    <x v="2"/>
    <x v="7"/>
    <s v="May"/>
    <x v="19"/>
    <n v="108.64"/>
  </r>
  <r>
    <x v="22"/>
    <x v="2"/>
    <x v="2"/>
    <d v="2023-04-11T00:00:00"/>
    <x v="2"/>
    <x v="7"/>
    <s v="April"/>
    <x v="19"/>
    <n v="346.98"/>
  </r>
  <r>
    <x v="0"/>
    <x v="3"/>
    <x v="3"/>
    <d v="2025-03-01T00:00:00"/>
    <x v="0"/>
    <x v="0"/>
    <s v="March"/>
    <x v="19"/>
    <n v="327.43"/>
  </r>
  <r>
    <x v="1"/>
    <x v="3"/>
    <x v="3"/>
    <d v="2025-01-30T00:00:00"/>
    <x v="0"/>
    <x v="0"/>
    <s v="January"/>
    <x v="19"/>
    <n v="421.28"/>
  </r>
  <r>
    <x v="2"/>
    <x v="3"/>
    <x v="3"/>
    <d v="2024-12-31T00:00:00"/>
    <x v="1"/>
    <x v="1"/>
    <s v="December"/>
    <x v="19"/>
    <n v="61.63"/>
  </r>
  <r>
    <x v="2"/>
    <x v="3"/>
    <x v="3"/>
    <d v="2024-12-01T00:00:00"/>
    <x v="1"/>
    <x v="1"/>
    <s v="December"/>
    <x v="19"/>
    <n v="359.47"/>
  </r>
  <r>
    <x v="3"/>
    <x v="3"/>
    <x v="3"/>
    <d v="2024-11-01T00:00:00"/>
    <x v="1"/>
    <x v="1"/>
    <s v="November"/>
    <x v="19"/>
    <n v="18.3"/>
  </r>
  <r>
    <x v="4"/>
    <x v="3"/>
    <x v="3"/>
    <d v="2024-10-02T00:00:00"/>
    <x v="1"/>
    <x v="1"/>
    <s v="October"/>
    <x v="19"/>
    <n v="466"/>
  </r>
  <r>
    <x v="5"/>
    <x v="3"/>
    <x v="3"/>
    <d v="2024-09-02T00:00:00"/>
    <x v="1"/>
    <x v="2"/>
    <s v="September"/>
    <x v="19"/>
    <n v="266.04000000000002"/>
  </r>
  <r>
    <x v="6"/>
    <x v="3"/>
    <x v="3"/>
    <d v="2024-08-03T00:00:00"/>
    <x v="1"/>
    <x v="2"/>
    <s v="August"/>
    <x v="19"/>
    <n v="32.57"/>
  </r>
  <r>
    <x v="7"/>
    <x v="3"/>
    <x v="3"/>
    <d v="2024-07-04T00:00:00"/>
    <x v="1"/>
    <x v="2"/>
    <s v="July"/>
    <x v="19"/>
    <n v="413.35"/>
  </r>
  <r>
    <x v="8"/>
    <x v="3"/>
    <x v="3"/>
    <d v="2024-06-04T00:00:00"/>
    <x v="1"/>
    <x v="3"/>
    <s v="June"/>
    <x v="19"/>
    <n v="364.33"/>
  </r>
  <r>
    <x v="9"/>
    <x v="3"/>
    <x v="3"/>
    <d v="2024-05-05T00:00:00"/>
    <x v="1"/>
    <x v="3"/>
    <s v="May"/>
    <x v="19"/>
    <n v="263.62"/>
  </r>
  <r>
    <x v="10"/>
    <x v="3"/>
    <x v="3"/>
    <d v="2024-04-05T00:00:00"/>
    <x v="1"/>
    <x v="3"/>
    <s v="April"/>
    <x v="19"/>
    <n v="97.84"/>
  </r>
  <r>
    <x v="11"/>
    <x v="3"/>
    <x v="3"/>
    <d v="2024-03-06T00:00:00"/>
    <x v="1"/>
    <x v="4"/>
    <s v="March"/>
    <x v="19"/>
    <n v="222.06"/>
  </r>
  <r>
    <x v="12"/>
    <x v="3"/>
    <x v="3"/>
    <d v="2024-02-05T00:00:00"/>
    <x v="1"/>
    <x v="4"/>
    <s v="February"/>
    <x v="19"/>
    <n v="141.58000000000001"/>
  </r>
  <r>
    <x v="13"/>
    <x v="3"/>
    <x v="3"/>
    <d v="2024-01-06T00:00:00"/>
    <x v="1"/>
    <x v="4"/>
    <s v="January"/>
    <x v="19"/>
    <n v="297.92"/>
  </r>
  <r>
    <x v="14"/>
    <x v="3"/>
    <x v="3"/>
    <d v="2023-12-07T00:00:00"/>
    <x v="2"/>
    <x v="5"/>
    <s v="December"/>
    <x v="19"/>
    <n v="493.95"/>
  </r>
  <r>
    <x v="15"/>
    <x v="3"/>
    <x v="3"/>
    <d v="2023-11-07T00:00:00"/>
    <x v="2"/>
    <x v="5"/>
    <s v="November"/>
    <x v="19"/>
    <n v="359.35"/>
  </r>
  <r>
    <x v="16"/>
    <x v="3"/>
    <x v="3"/>
    <d v="2023-10-08T00:00:00"/>
    <x v="2"/>
    <x v="5"/>
    <s v="October"/>
    <x v="19"/>
    <n v="48.04"/>
  </r>
  <r>
    <x v="17"/>
    <x v="3"/>
    <x v="3"/>
    <d v="2023-09-08T00:00:00"/>
    <x v="2"/>
    <x v="6"/>
    <s v="September"/>
    <x v="19"/>
    <n v="113.83"/>
  </r>
  <r>
    <x v="18"/>
    <x v="3"/>
    <x v="3"/>
    <d v="2023-08-09T00:00:00"/>
    <x v="2"/>
    <x v="6"/>
    <s v="August"/>
    <x v="19"/>
    <n v="476.21"/>
  </r>
  <r>
    <x v="19"/>
    <x v="3"/>
    <x v="3"/>
    <d v="2023-07-10T00:00:00"/>
    <x v="2"/>
    <x v="6"/>
    <s v="July"/>
    <x v="19"/>
    <n v="99.04"/>
  </r>
  <r>
    <x v="20"/>
    <x v="3"/>
    <x v="3"/>
    <d v="2023-06-10T00:00:00"/>
    <x v="2"/>
    <x v="7"/>
    <s v="June"/>
    <x v="19"/>
    <n v="278.54000000000002"/>
  </r>
  <r>
    <x v="21"/>
    <x v="3"/>
    <x v="3"/>
    <d v="2023-05-11T00:00:00"/>
    <x v="2"/>
    <x v="7"/>
    <s v="May"/>
    <x v="19"/>
    <n v="283.38"/>
  </r>
  <r>
    <x v="22"/>
    <x v="3"/>
    <x v="3"/>
    <d v="2023-04-11T00:00:00"/>
    <x v="2"/>
    <x v="7"/>
    <s v="April"/>
    <x v="19"/>
    <n v="445.35"/>
  </r>
  <r>
    <x v="0"/>
    <x v="4"/>
    <x v="4"/>
    <d v="2025-03-01T00:00:00"/>
    <x v="0"/>
    <x v="0"/>
    <s v="March"/>
    <x v="19"/>
    <n v="22.23"/>
  </r>
  <r>
    <x v="1"/>
    <x v="4"/>
    <x v="4"/>
    <d v="2025-01-30T00:00:00"/>
    <x v="0"/>
    <x v="0"/>
    <s v="January"/>
    <x v="19"/>
    <n v="108.27"/>
  </r>
  <r>
    <x v="2"/>
    <x v="4"/>
    <x v="4"/>
    <d v="2024-12-31T00:00:00"/>
    <x v="1"/>
    <x v="1"/>
    <s v="December"/>
    <x v="19"/>
    <n v="117.66"/>
  </r>
  <r>
    <x v="2"/>
    <x v="4"/>
    <x v="4"/>
    <d v="2024-12-01T00:00:00"/>
    <x v="1"/>
    <x v="1"/>
    <s v="December"/>
    <x v="19"/>
    <n v="103.46"/>
  </r>
  <r>
    <x v="3"/>
    <x v="4"/>
    <x v="4"/>
    <d v="2024-11-01T00:00:00"/>
    <x v="1"/>
    <x v="1"/>
    <s v="November"/>
    <x v="19"/>
    <n v="175.37"/>
  </r>
  <r>
    <x v="4"/>
    <x v="4"/>
    <x v="4"/>
    <d v="2024-10-02T00:00:00"/>
    <x v="1"/>
    <x v="1"/>
    <s v="October"/>
    <x v="19"/>
    <n v="382.61"/>
  </r>
  <r>
    <x v="5"/>
    <x v="4"/>
    <x v="4"/>
    <d v="2024-09-02T00:00:00"/>
    <x v="1"/>
    <x v="2"/>
    <s v="September"/>
    <x v="19"/>
    <n v="309.27999999999997"/>
  </r>
  <r>
    <x v="6"/>
    <x v="4"/>
    <x v="4"/>
    <d v="2024-08-03T00:00:00"/>
    <x v="1"/>
    <x v="2"/>
    <s v="August"/>
    <x v="19"/>
    <n v="176.49"/>
  </r>
  <r>
    <x v="7"/>
    <x v="4"/>
    <x v="4"/>
    <d v="2024-07-04T00:00:00"/>
    <x v="1"/>
    <x v="2"/>
    <s v="July"/>
    <x v="19"/>
    <n v="151.09"/>
  </r>
  <r>
    <x v="8"/>
    <x v="4"/>
    <x v="4"/>
    <d v="2024-06-04T00:00:00"/>
    <x v="1"/>
    <x v="3"/>
    <s v="June"/>
    <x v="19"/>
    <n v="25.9"/>
  </r>
  <r>
    <x v="9"/>
    <x v="4"/>
    <x v="4"/>
    <d v="2024-05-05T00:00:00"/>
    <x v="1"/>
    <x v="3"/>
    <s v="May"/>
    <x v="19"/>
    <n v="51.5"/>
  </r>
  <r>
    <x v="10"/>
    <x v="4"/>
    <x v="4"/>
    <d v="2024-04-05T00:00:00"/>
    <x v="1"/>
    <x v="3"/>
    <s v="April"/>
    <x v="19"/>
    <n v="183.79"/>
  </r>
  <r>
    <x v="11"/>
    <x v="4"/>
    <x v="4"/>
    <d v="2024-03-06T00:00:00"/>
    <x v="1"/>
    <x v="4"/>
    <s v="March"/>
    <x v="19"/>
    <n v="321.35000000000002"/>
  </r>
  <r>
    <x v="12"/>
    <x v="4"/>
    <x v="4"/>
    <d v="2024-02-05T00:00:00"/>
    <x v="1"/>
    <x v="4"/>
    <s v="February"/>
    <x v="19"/>
    <n v="338.84"/>
  </r>
  <r>
    <x v="13"/>
    <x v="4"/>
    <x v="4"/>
    <d v="2024-01-06T00:00:00"/>
    <x v="1"/>
    <x v="4"/>
    <s v="January"/>
    <x v="19"/>
    <n v="276.66000000000003"/>
  </r>
  <r>
    <x v="14"/>
    <x v="4"/>
    <x v="4"/>
    <d v="2023-12-07T00:00:00"/>
    <x v="2"/>
    <x v="5"/>
    <s v="December"/>
    <x v="19"/>
    <n v="382.48"/>
  </r>
  <r>
    <x v="15"/>
    <x v="4"/>
    <x v="4"/>
    <d v="2023-11-07T00:00:00"/>
    <x v="2"/>
    <x v="5"/>
    <s v="November"/>
    <x v="19"/>
    <n v="146.68"/>
  </r>
  <r>
    <x v="16"/>
    <x v="4"/>
    <x v="4"/>
    <d v="2023-10-08T00:00:00"/>
    <x v="2"/>
    <x v="5"/>
    <s v="October"/>
    <x v="19"/>
    <n v="333.96"/>
  </r>
  <r>
    <x v="17"/>
    <x v="4"/>
    <x v="4"/>
    <d v="2023-09-08T00:00:00"/>
    <x v="2"/>
    <x v="6"/>
    <s v="September"/>
    <x v="19"/>
    <n v="421.51"/>
  </r>
  <r>
    <x v="18"/>
    <x v="4"/>
    <x v="4"/>
    <d v="2023-08-09T00:00:00"/>
    <x v="2"/>
    <x v="6"/>
    <s v="August"/>
    <x v="19"/>
    <n v="254.5"/>
  </r>
  <r>
    <x v="19"/>
    <x v="4"/>
    <x v="4"/>
    <d v="2023-07-10T00:00:00"/>
    <x v="2"/>
    <x v="6"/>
    <s v="July"/>
    <x v="19"/>
    <n v="120.76"/>
  </r>
  <r>
    <x v="20"/>
    <x v="4"/>
    <x v="4"/>
    <d v="2023-06-10T00:00:00"/>
    <x v="2"/>
    <x v="7"/>
    <s v="June"/>
    <x v="19"/>
    <n v="176.26"/>
  </r>
  <r>
    <x v="21"/>
    <x v="4"/>
    <x v="4"/>
    <d v="2023-05-11T00:00:00"/>
    <x v="2"/>
    <x v="7"/>
    <s v="May"/>
    <x v="19"/>
    <n v="38.700000000000003"/>
  </r>
  <r>
    <x v="22"/>
    <x v="4"/>
    <x v="4"/>
    <d v="2023-04-11T00:00:00"/>
    <x v="2"/>
    <x v="7"/>
    <s v="April"/>
    <x v="19"/>
    <n v="485.76"/>
  </r>
  <r>
    <x v="0"/>
    <x v="0"/>
    <x v="0"/>
    <d v="2025-03-01T00:00:00"/>
    <x v="0"/>
    <x v="0"/>
    <s v="March"/>
    <x v="20"/>
    <n v="485.1"/>
  </r>
  <r>
    <x v="1"/>
    <x v="0"/>
    <x v="0"/>
    <d v="2025-01-30T00:00:00"/>
    <x v="0"/>
    <x v="0"/>
    <s v="January"/>
    <x v="20"/>
    <n v="315.42"/>
  </r>
  <r>
    <x v="2"/>
    <x v="0"/>
    <x v="0"/>
    <d v="2024-12-31T00:00:00"/>
    <x v="1"/>
    <x v="1"/>
    <s v="December"/>
    <x v="20"/>
    <n v="465.55"/>
  </r>
  <r>
    <x v="2"/>
    <x v="0"/>
    <x v="0"/>
    <d v="2024-12-01T00:00:00"/>
    <x v="1"/>
    <x v="1"/>
    <s v="December"/>
    <x v="20"/>
    <n v="157.43"/>
  </r>
  <r>
    <x v="3"/>
    <x v="0"/>
    <x v="0"/>
    <d v="2024-11-01T00:00:00"/>
    <x v="1"/>
    <x v="1"/>
    <s v="November"/>
    <x v="20"/>
    <n v="326.13"/>
  </r>
  <r>
    <x v="4"/>
    <x v="0"/>
    <x v="0"/>
    <d v="2024-10-02T00:00:00"/>
    <x v="1"/>
    <x v="1"/>
    <s v="October"/>
    <x v="20"/>
    <n v="14.51"/>
  </r>
  <r>
    <x v="5"/>
    <x v="0"/>
    <x v="0"/>
    <d v="2024-09-02T00:00:00"/>
    <x v="1"/>
    <x v="2"/>
    <s v="September"/>
    <x v="20"/>
    <n v="147.58000000000001"/>
  </r>
  <r>
    <x v="6"/>
    <x v="0"/>
    <x v="0"/>
    <d v="2024-08-03T00:00:00"/>
    <x v="1"/>
    <x v="2"/>
    <s v="August"/>
    <x v="20"/>
    <n v="354.22"/>
  </r>
  <r>
    <x v="7"/>
    <x v="0"/>
    <x v="0"/>
    <d v="2024-07-04T00:00:00"/>
    <x v="1"/>
    <x v="2"/>
    <s v="July"/>
    <x v="20"/>
    <n v="315.22000000000003"/>
  </r>
  <r>
    <x v="8"/>
    <x v="0"/>
    <x v="0"/>
    <d v="2024-06-04T00:00:00"/>
    <x v="1"/>
    <x v="3"/>
    <s v="June"/>
    <x v="20"/>
    <n v="131.38999999999999"/>
  </r>
  <r>
    <x v="9"/>
    <x v="0"/>
    <x v="0"/>
    <d v="2024-05-05T00:00:00"/>
    <x v="1"/>
    <x v="3"/>
    <s v="May"/>
    <x v="20"/>
    <n v="96.95"/>
  </r>
  <r>
    <x v="10"/>
    <x v="0"/>
    <x v="0"/>
    <d v="2024-04-05T00:00:00"/>
    <x v="1"/>
    <x v="3"/>
    <s v="April"/>
    <x v="20"/>
    <n v="339.53"/>
  </r>
  <r>
    <x v="11"/>
    <x v="0"/>
    <x v="0"/>
    <d v="2024-03-06T00:00:00"/>
    <x v="1"/>
    <x v="4"/>
    <s v="March"/>
    <x v="20"/>
    <n v="50.92"/>
  </r>
  <r>
    <x v="12"/>
    <x v="0"/>
    <x v="0"/>
    <d v="2024-02-05T00:00:00"/>
    <x v="1"/>
    <x v="4"/>
    <s v="February"/>
    <x v="20"/>
    <n v="147.08000000000001"/>
  </r>
  <r>
    <x v="13"/>
    <x v="0"/>
    <x v="0"/>
    <d v="2024-01-06T00:00:00"/>
    <x v="1"/>
    <x v="4"/>
    <s v="January"/>
    <x v="20"/>
    <n v="397.99"/>
  </r>
  <r>
    <x v="14"/>
    <x v="0"/>
    <x v="0"/>
    <d v="2023-12-07T00:00:00"/>
    <x v="2"/>
    <x v="5"/>
    <s v="December"/>
    <x v="20"/>
    <n v="177.37"/>
  </r>
  <r>
    <x v="15"/>
    <x v="0"/>
    <x v="0"/>
    <d v="2023-11-07T00:00:00"/>
    <x v="2"/>
    <x v="5"/>
    <s v="November"/>
    <x v="20"/>
    <n v="11.27"/>
  </r>
  <r>
    <x v="16"/>
    <x v="0"/>
    <x v="0"/>
    <d v="2023-10-08T00:00:00"/>
    <x v="2"/>
    <x v="5"/>
    <s v="October"/>
    <x v="20"/>
    <n v="184"/>
  </r>
  <r>
    <x v="17"/>
    <x v="0"/>
    <x v="0"/>
    <d v="2023-09-08T00:00:00"/>
    <x v="2"/>
    <x v="6"/>
    <s v="September"/>
    <x v="20"/>
    <n v="459.52"/>
  </r>
  <r>
    <x v="18"/>
    <x v="0"/>
    <x v="0"/>
    <d v="2023-08-09T00:00:00"/>
    <x v="2"/>
    <x v="6"/>
    <s v="August"/>
    <x v="20"/>
    <n v="11.33"/>
  </r>
  <r>
    <x v="19"/>
    <x v="0"/>
    <x v="0"/>
    <d v="2023-07-10T00:00:00"/>
    <x v="2"/>
    <x v="6"/>
    <s v="July"/>
    <x v="20"/>
    <n v="315.81"/>
  </r>
  <r>
    <x v="20"/>
    <x v="0"/>
    <x v="0"/>
    <d v="2023-06-10T00:00:00"/>
    <x v="2"/>
    <x v="7"/>
    <s v="June"/>
    <x v="20"/>
    <n v="233.93"/>
  </r>
  <r>
    <x v="21"/>
    <x v="0"/>
    <x v="0"/>
    <d v="2023-05-11T00:00:00"/>
    <x v="2"/>
    <x v="7"/>
    <s v="May"/>
    <x v="20"/>
    <n v="193.47"/>
  </r>
  <r>
    <x v="22"/>
    <x v="0"/>
    <x v="0"/>
    <d v="2023-04-11T00:00:00"/>
    <x v="2"/>
    <x v="7"/>
    <s v="April"/>
    <x v="20"/>
    <n v="293.04000000000002"/>
  </r>
  <r>
    <x v="0"/>
    <x v="1"/>
    <x v="1"/>
    <d v="2025-03-01T00:00:00"/>
    <x v="0"/>
    <x v="0"/>
    <s v="March"/>
    <x v="20"/>
    <n v="79.13"/>
  </r>
  <r>
    <x v="1"/>
    <x v="1"/>
    <x v="1"/>
    <d v="2025-01-30T00:00:00"/>
    <x v="0"/>
    <x v="0"/>
    <s v="January"/>
    <x v="20"/>
    <n v="261.10000000000002"/>
  </r>
  <r>
    <x v="2"/>
    <x v="1"/>
    <x v="1"/>
    <d v="2024-12-31T00:00:00"/>
    <x v="1"/>
    <x v="1"/>
    <s v="December"/>
    <x v="20"/>
    <n v="216.8"/>
  </r>
  <r>
    <x v="2"/>
    <x v="1"/>
    <x v="1"/>
    <d v="2024-12-01T00:00:00"/>
    <x v="1"/>
    <x v="1"/>
    <s v="December"/>
    <x v="20"/>
    <n v="235.24"/>
  </r>
  <r>
    <x v="3"/>
    <x v="1"/>
    <x v="1"/>
    <d v="2024-11-01T00:00:00"/>
    <x v="1"/>
    <x v="1"/>
    <s v="November"/>
    <x v="20"/>
    <n v="163.30000000000001"/>
  </r>
  <r>
    <x v="4"/>
    <x v="1"/>
    <x v="1"/>
    <d v="2024-10-02T00:00:00"/>
    <x v="1"/>
    <x v="1"/>
    <s v="October"/>
    <x v="20"/>
    <n v="10.119999999999999"/>
  </r>
  <r>
    <x v="5"/>
    <x v="1"/>
    <x v="1"/>
    <d v="2024-09-02T00:00:00"/>
    <x v="1"/>
    <x v="2"/>
    <s v="September"/>
    <x v="20"/>
    <n v="136.9"/>
  </r>
  <r>
    <x v="6"/>
    <x v="1"/>
    <x v="1"/>
    <d v="2024-08-03T00:00:00"/>
    <x v="1"/>
    <x v="2"/>
    <s v="August"/>
    <x v="20"/>
    <n v="315.24"/>
  </r>
  <r>
    <x v="7"/>
    <x v="1"/>
    <x v="1"/>
    <d v="2024-07-04T00:00:00"/>
    <x v="1"/>
    <x v="2"/>
    <s v="July"/>
    <x v="20"/>
    <n v="276.45"/>
  </r>
  <r>
    <x v="8"/>
    <x v="1"/>
    <x v="1"/>
    <d v="2024-06-04T00:00:00"/>
    <x v="1"/>
    <x v="3"/>
    <s v="June"/>
    <x v="20"/>
    <n v="194.58"/>
  </r>
  <r>
    <x v="9"/>
    <x v="1"/>
    <x v="1"/>
    <d v="2024-05-05T00:00:00"/>
    <x v="1"/>
    <x v="3"/>
    <s v="May"/>
    <x v="20"/>
    <n v="411.2"/>
  </r>
  <r>
    <x v="10"/>
    <x v="1"/>
    <x v="1"/>
    <d v="2024-04-05T00:00:00"/>
    <x v="1"/>
    <x v="3"/>
    <s v="April"/>
    <x v="20"/>
    <n v="285.75"/>
  </r>
  <r>
    <x v="11"/>
    <x v="1"/>
    <x v="1"/>
    <d v="2024-03-06T00:00:00"/>
    <x v="1"/>
    <x v="4"/>
    <s v="March"/>
    <x v="20"/>
    <n v="203.82"/>
  </r>
  <r>
    <x v="12"/>
    <x v="1"/>
    <x v="1"/>
    <d v="2024-02-05T00:00:00"/>
    <x v="1"/>
    <x v="4"/>
    <s v="February"/>
    <x v="20"/>
    <n v="224.92"/>
  </r>
  <r>
    <x v="13"/>
    <x v="1"/>
    <x v="1"/>
    <d v="2024-01-06T00:00:00"/>
    <x v="1"/>
    <x v="4"/>
    <s v="January"/>
    <x v="20"/>
    <n v="257.37"/>
  </r>
  <r>
    <x v="14"/>
    <x v="1"/>
    <x v="1"/>
    <d v="2023-12-07T00:00:00"/>
    <x v="2"/>
    <x v="5"/>
    <s v="December"/>
    <x v="20"/>
    <n v="56.68"/>
  </r>
  <r>
    <x v="15"/>
    <x v="1"/>
    <x v="1"/>
    <d v="2023-11-07T00:00:00"/>
    <x v="2"/>
    <x v="5"/>
    <s v="November"/>
    <x v="20"/>
    <n v="274.55"/>
  </r>
  <r>
    <x v="16"/>
    <x v="1"/>
    <x v="1"/>
    <d v="2023-10-08T00:00:00"/>
    <x v="2"/>
    <x v="5"/>
    <s v="October"/>
    <x v="20"/>
    <n v="434.55"/>
  </r>
  <r>
    <x v="17"/>
    <x v="1"/>
    <x v="1"/>
    <d v="2023-09-08T00:00:00"/>
    <x v="2"/>
    <x v="6"/>
    <s v="September"/>
    <x v="20"/>
    <n v="255.22"/>
  </r>
  <r>
    <x v="18"/>
    <x v="1"/>
    <x v="1"/>
    <d v="2023-08-09T00:00:00"/>
    <x v="2"/>
    <x v="6"/>
    <s v="August"/>
    <x v="20"/>
    <n v="270.81"/>
  </r>
  <r>
    <x v="19"/>
    <x v="1"/>
    <x v="1"/>
    <d v="2023-07-10T00:00:00"/>
    <x v="2"/>
    <x v="6"/>
    <s v="July"/>
    <x v="20"/>
    <n v="387.27"/>
  </r>
  <r>
    <x v="20"/>
    <x v="1"/>
    <x v="1"/>
    <d v="2023-06-10T00:00:00"/>
    <x v="2"/>
    <x v="7"/>
    <s v="June"/>
    <x v="20"/>
    <n v="17.75"/>
  </r>
  <r>
    <x v="21"/>
    <x v="1"/>
    <x v="1"/>
    <d v="2023-05-11T00:00:00"/>
    <x v="2"/>
    <x v="7"/>
    <s v="May"/>
    <x v="20"/>
    <n v="294.43"/>
  </r>
  <r>
    <x v="22"/>
    <x v="1"/>
    <x v="1"/>
    <d v="2023-04-11T00:00:00"/>
    <x v="2"/>
    <x v="7"/>
    <s v="April"/>
    <x v="20"/>
    <n v="177.42"/>
  </r>
  <r>
    <x v="0"/>
    <x v="2"/>
    <x v="2"/>
    <d v="2025-03-01T00:00:00"/>
    <x v="0"/>
    <x v="0"/>
    <s v="March"/>
    <x v="20"/>
    <n v="113.76"/>
  </r>
  <r>
    <x v="1"/>
    <x v="2"/>
    <x v="2"/>
    <d v="2025-01-30T00:00:00"/>
    <x v="0"/>
    <x v="0"/>
    <s v="January"/>
    <x v="20"/>
    <n v="310.89999999999998"/>
  </r>
  <r>
    <x v="2"/>
    <x v="2"/>
    <x v="2"/>
    <d v="2024-12-31T00:00:00"/>
    <x v="1"/>
    <x v="1"/>
    <s v="December"/>
    <x v="20"/>
    <n v="27.43"/>
  </r>
  <r>
    <x v="2"/>
    <x v="2"/>
    <x v="2"/>
    <d v="2024-12-01T00:00:00"/>
    <x v="1"/>
    <x v="1"/>
    <s v="December"/>
    <x v="20"/>
    <n v="65.84"/>
  </r>
  <r>
    <x v="3"/>
    <x v="2"/>
    <x v="2"/>
    <d v="2024-11-01T00:00:00"/>
    <x v="1"/>
    <x v="1"/>
    <s v="November"/>
    <x v="20"/>
    <n v="36.39"/>
  </r>
  <r>
    <x v="4"/>
    <x v="2"/>
    <x v="2"/>
    <d v="2024-10-02T00:00:00"/>
    <x v="1"/>
    <x v="1"/>
    <s v="October"/>
    <x v="20"/>
    <n v="332.2"/>
  </r>
  <r>
    <x v="5"/>
    <x v="2"/>
    <x v="2"/>
    <d v="2024-09-02T00:00:00"/>
    <x v="1"/>
    <x v="2"/>
    <s v="September"/>
    <x v="20"/>
    <n v="98.85"/>
  </r>
  <r>
    <x v="6"/>
    <x v="2"/>
    <x v="2"/>
    <d v="2024-08-03T00:00:00"/>
    <x v="1"/>
    <x v="2"/>
    <s v="August"/>
    <x v="20"/>
    <n v="369.47"/>
  </r>
  <r>
    <x v="7"/>
    <x v="2"/>
    <x v="2"/>
    <d v="2024-07-04T00:00:00"/>
    <x v="1"/>
    <x v="2"/>
    <s v="July"/>
    <x v="20"/>
    <n v="34.42"/>
  </r>
  <r>
    <x v="8"/>
    <x v="2"/>
    <x v="2"/>
    <d v="2024-06-04T00:00:00"/>
    <x v="1"/>
    <x v="3"/>
    <s v="June"/>
    <x v="20"/>
    <n v="52.35"/>
  </r>
  <r>
    <x v="9"/>
    <x v="2"/>
    <x v="2"/>
    <d v="2024-05-05T00:00:00"/>
    <x v="1"/>
    <x v="3"/>
    <s v="May"/>
    <x v="20"/>
    <n v="278.93"/>
  </r>
  <r>
    <x v="10"/>
    <x v="2"/>
    <x v="2"/>
    <d v="2024-04-05T00:00:00"/>
    <x v="1"/>
    <x v="3"/>
    <s v="April"/>
    <x v="20"/>
    <n v="377.86"/>
  </r>
  <r>
    <x v="11"/>
    <x v="2"/>
    <x v="2"/>
    <d v="2024-03-06T00:00:00"/>
    <x v="1"/>
    <x v="4"/>
    <s v="March"/>
    <x v="20"/>
    <n v="258.45999999999998"/>
  </r>
  <r>
    <x v="12"/>
    <x v="2"/>
    <x v="2"/>
    <d v="2024-02-05T00:00:00"/>
    <x v="1"/>
    <x v="4"/>
    <s v="February"/>
    <x v="20"/>
    <n v="423.43"/>
  </r>
  <r>
    <x v="13"/>
    <x v="2"/>
    <x v="2"/>
    <d v="2024-01-06T00:00:00"/>
    <x v="1"/>
    <x v="4"/>
    <s v="January"/>
    <x v="20"/>
    <n v="195.96"/>
  </r>
  <r>
    <x v="14"/>
    <x v="2"/>
    <x v="2"/>
    <d v="2023-12-07T00:00:00"/>
    <x v="2"/>
    <x v="5"/>
    <s v="December"/>
    <x v="20"/>
    <n v="414.02"/>
  </r>
  <r>
    <x v="15"/>
    <x v="2"/>
    <x v="2"/>
    <d v="2023-11-07T00:00:00"/>
    <x v="2"/>
    <x v="5"/>
    <s v="November"/>
    <x v="20"/>
    <n v="50.28"/>
  </r>
  <r>
    <x v="16"/>
    <x v="2"/>
    <x v="2"/>
    <d v="2023-10-08T00:00:00"/>
    <x v="2"/>
    <x v="5"/>
    <s v="October"/>
    <x v="20"/>
    <n v="315.02999999999997"/>
  </r>
  <r>
    <x v="17"/>
    <x v="2"/>
    <x v="2"/>
    <d v="2023-09-08T00:00:00"/>
    <x v="2"/>
    <x v="6"/>
    <s v="September"/>
    <x v="20"/>
    <n v="442.31"/>
  </r>
  <r>
    <x v="18"/>
    <x v="2"/>
    <x v="2"/>
    <d v="2023-08-09T00:00:00"/>
    <x v="2"/>
    <x v="6"/>
    <s v="August"/>
    <x v="20"/>
    <n v="78.05"/>
  </r>
  <r>
    <x v="19"/>
    <x v="2"/>
    <x v="2"/>
    <d v="2023-07-10T00:00:00"/>
    <x v="2"/>
    <x v="6"/>
    <s v="July"/>
    <x v="20"/>
    <n v="293.83999999999997"/>
  </r>
  <r>
    <x v="20"/>
    <x v="2"/>
    <x v="2"/>
    <d v="2023-06-10T00:00:00"/>
    <x v="2"/>
    <x v="7"/>
    <s v="June"/>
    <x v="20"/>
    <n v="200.85"/>
  </r>
  <r>
    <x v="21"/>
    <x v="2"/>
    <x v="2"/>
    <d v="2023-05-11T00:00:00"/>
    <x v="2"/>
    <x v="7"/>
    <s v="May"/>
    <x v="20"/>
    <n v="203.62"/>
  </r>
  <r>
    <x v="22"/>
    <x v="2"/>
    <x v="2"/>
    <d v="2023-04-11T00:00:00"/>
    <x v="2"/>
    <x v="7"/>
    <s v="April"/>
    <x v="20"/>
    <n v="364.13"/>
  </r>
  <r>
    <x v="0"/>
    <x v="3"/>
    <x v="3"/>
    <d v="2025-03-01T00:00:00"/>
    <x v="0"/>
    <x v="0"/>
    <s v="March"/>
    <x v="20"/>
    <n v="70.23"/>
  </r>
  <r>
    <x v="1"/>
    <x v="3"/>
    <x v="3"/>
    <d v="2025-01-30T00:00:00"/>
    <x v="0"/>
    <x v="0"/>
    <s v="January"/>
    <x v="20"/>
    <n v="11.87"/>
  </r>
  <r>
    <x v="2"/>
    <x v="3"/>
    <x v="3"/>
    <d v="2024-12-31T00:00:00"/>
    <x v="1"/>
    <x v="1"/>
    <s v="December"/>
    <x v="20"/>
    <n v="393.09"/>
  </r>
  <r>
    <x v="2"/>
    <x v="3"/>
    <x v="3"/>
    <d v="2024-12-01T00:00:00"/>
    <x v="1"/>
    <x v="1"/>
    <s v="December"/>
    <x v="20"/>
    <n v="107.62"/>
  </r>
  <r>
    <x v="3"/>
    <x v="3"/>
    <x v="3"/>
    <d v="2024-11-01T00:00:00"/>
    <x v="1"/>
    <x v="1"/>
    <s v="November"/>
    <x v="20"/>
    <n v="387.38"/>
  </r>
  <r>
    <x v="4"/>
    <x v="3"/>
    <x v="3"/>
    <d v="2024-10-02T00:00:00"/>
    <x v="1"/>
    <x v="1"/>
    <s v="October"/>
    <x v="20"/>
    <n v="253.68"/>
  </r>
  <r>
    <x v="5"/>
    <x v="3"/>
    <x v="3"/>
    <d v="2024-09-02T00:00:00"/>
    <x v="1"/>
    <x v="2"/>
    <s v="September"/>
    <x v="20"/>
    <n v="117.37"/>
  </r>
  <r>
    <x v="6"/>
    <x v="3"/>
    <x v="3"/>
    <d v="2024-08-03T00:00:00"/>
    <x v="1"/>
    <x v="2"/>
    <s v="August"/>
    <x v="20"/>
    <n v="405.96"/>
  </r>
  <r>
    <x v="7"/>
    <x v="3"/>
    <x v="3"/>
    <d v="2024-07-04T00:00:00"/>
    <x v="1"/>
    <x v="2"/>
    <s v="July"/>
    <x v="20"/>
    <n v="445.55"/>
  </r>
  <r>
    <x v="8"/>
    <x v="3"/>
    <x v="3"/>
    <d v="2024-06-04T00:00:00"/>
    <x v="1"/>
    <x v="3"/>
    <s v="June"/>
    <x v="20"/>
    <n v="108.27"/>
  </r>
  <r>
    <x v="9"/>
    <x v="3"/>
    <x v="3"/>
    <d v="2024-05-05T00:00:00"/>
    <x v="1"/>
    <x v="3"/>
    <s v="May"/>
    <x v="20"/>
    <n v="141.72999999999999"/>
  </r>
  <r>
    <x v="10"/>
    <x v="3"/>
    <x v="3"/>
    <d v="2024-04-05T00:00:00"/>
    <x v="1"/>
    <x v="3"/>
    <s v="April"/>
    <x v="20"/>
    <n v="402"/>
  </r>
  <r>
    <x v="11"/>
    <x v="3"/>
    <x v="3"/>
    <d v="2024-03-06T00:00:00"/>
    <x v="1"/>
    <x v="4"/>
    <s v="March"/>
    <x v="20"/>
    <n v="345.87"/>
  </r>
  <r>
    <x v="12"/>
    <x v="3"/>
    <x v="3"/>
    <d v="2024-02-05T00:00:00"/>
    <x v="1"/>
    <x v="4"/>
    <s v="February"/>
    <x v="20"/>
    <n v="150.86000000000001"/>
  </r>
  <r>
    <x v="13"/>
    <x v="3"/>
    <x v="3"/>
    <d v="2024-01-06T00:00:00"/>
    <x v="1"/>
    <x v="4"/>
    <s v="January"/>
    <x v="20"/>
    <n v="353.56"/>
  </r>
  <r>
    <x v="14"/>
    <x v="3"/>
    <x v="3"/>
    <d v="2023-12-07T00:00:00"/>
    <x v="2"/>
    <x v="5"/>
    <s v="December"/>
    <x v="20"/>
    <n v="152.83000000000001"/>
  </r>
  <r>
    <x v="15"/>
    <x v="3"/>
    <x v="3"/>
    <d v="2023-11-07T00:00:00"/>
    <x v="2"/>
    <x v="5"/>
    <s v="November"/>
    <x v="20"/>
    <n v="15.63"/>
  </r>
  <r>
    <x v="16"/>
    <x v="3"/>
    <x v="3"/>
    <d v="2023-10-08T00:00:00"/>
    <x v="2"/>
    <x v="5"/>
    <s v="October"/>
    <x v="20"/>
    <n v="416.15"/>
  </r>
  <r>
    <x v="17"/>
    <x v="3"/>
    <x v="3"/>
    <d v="2023-09-08T00:00:00"/>
    <x v="2"/>
    <x v="6"/>
    <s v="September"/>
    <x v="20"/>
    <n v="162.38999999999999"/>
  </r>
  <r>
    <x v="18"/>
    <x v="3"/>
    <x v="3"/>
    <d v="2023-08-09T00:00:00"/>
    <x v="2"/>
    <x v="6"/>
    <s v="August"/>
    <x v="20"/>
    <n v="390.48"/>
  </r>
  <r>
    <x v="19"/>
    <x v="3"/>
    <x v="3"/>
    <d v="2023-07-10T00:00:00"/>
    <x v="2"/>
    <x v="6"/>
    <s v="July"/>
    <x v="20"/>
    <n v="374.11"/>
  </r>
  <r>
    <x v="20"/>
    <x v="3"/>
    <x v="3"/>
    <d v="2023-06-10T00:00:00"/>
    <x v="2"/>
    <x v="7"/>
    <s v="June"/>
    <x v="20"/>
    <n v="265.33"/>
  </r>
  <r>
    <x v="21"/>
    <x v="3"/>
    <x v="3"/>
    <d v="2023-05-11T00:00:00"/>
    <x v="2"/>
    <x v="7"/>
    <s v="May"/>
    <x v="20"/>
    <n v="296.49"/>
  </r>
  <r>
    <x v="22"/>
    <x v="3"/>
    <x v="3"/>
    <d v="2023-04-11T00:00:00"/>
    <x v="2"/>
    <x v="7"/>
    <s v="April"/>
    <x v="20"/>
    <n v="413.92"/>
  </r>
  <r>
    <x v="0"/>
    <x v="4"/>
    <x v="4"/>
    <d v="2025-03-01T00:00:00"/>
    <x v="0"/>
    <x v="0"/>
    <s v="March"/>
    <x v="20"/>
    <n v="94"/>
  </r>
  <r>
    <x v="1"/>
    <x v="4"/>
    <x v="4"/>
    <d v="2025-01-30T00:00:00"/>
    <x v="0"/>
    <x v="0"/>
    <s v="January"/>
    <x v="20"/>
    <n v="115.95"/>
  </r>
  <r>
    <x v="2"/>
    <x v="4"/>
    <x v="4"/>
    <d v="2024-12-31T00:00:00"/>
    <x v="1"/>
    <x v="1"/>
    <s v="December"/>
    <x v="20"/>
    <n v="20.059999999999999"/>
  </r>
  <r>
    <x v="2"/>
    <x v="4"/>
    <x v="4"/>
    <d v="2024-12-01T00:00:00"/>
    <x v="1"/>
    <x v="1"/>
    <s v="December"/>
    <x v="20"/>
    <n v="180.06"/>
  </r>
  <r>
    <x v="3"/>
    <x v="4"/>
    <x v="4"/>
    <d v="2024-11-01T00:00:00"/>
    <x v="1"/>
    <x v="1"/>
    <s v="November"/>
    <x v="20"/>
    <n v="367.44"/>
  </r>
  <r>
    <x v="4"/>
    <x v="4"/>
    <x v="4"/>
    <d v="2024-10-02T00:00:00"/>
    <x v="1"/>
    <x v="1"/>
    <s v="October"/>
    <x v="20"/>
    <n v="261.33"/>
  </r>
  <r>
    <x v="5"/>
    <x v="4"/>
    <x v="4"/>
    <d v="2024-09-02T00:00:00"/>
    <x v="1"/>
    <x v="2"/>
    <s v="September"/>
    <x v="20"/>
    <n v="107.92"/>
  </r>
  <r>
    <x v="6"/>
    <x v="4"/>
    <x v="4"/>
    <d v="2024-08-03T00:00:00"/>
    <x v="1"/>
    <x v="2"/>
    <s v="August"/>
    <x v="20"/>
    <n v="233.25"/>
  </r>
  <r>
    <x v="7"/>
    <x v="4"/>
    <x v="4"/>
    <d v="2024-07-04T00:00:00"/>
    <x v="1"/>
    <x v="2"/>
    <s v="July"/>
    <x v="20"/>
    <n v="251.48"/>
  </r>
  <r>
    <x v="8"/>
    <x v="4"/>
    <x v="4"/>
    <d v="2024-06-04T00:00:00"/>
    <x v="1"/>
    <x v="3"/>
    <s v="June"/>
    <x v="20"/>
    <n v="332.77"/>
  </r>
  <r>
    <x v="9"/>
    <x v="4"/>
    <x v="4"/>
    <d v="2024-05-05T00:00:00"/>
    <x v="1"/>
    <x v="3"/>
    <s v="May"/>
    <x v="20"/>
    <n v="238.68"/>
  </r>
  <r>
    <x v="10"/>
    <x v="4"/>
    <x v="4"/>
    <d v="2024-04-05T00:00:00"/>
    <x v="1"/>
    <x v="3"/>
    <s v="April"/>
    <x v="20"/>
    <n v="279.83"/>
  </r>
  <r>
    <x v="11"/>
    <x v="4"/>
    <x v="4"/>
    <d v="2024-03-06T00:00:00"/>
    <x v="1"/>
    <x v="4"/>
    <s v="March"/>
    <x v="20"/>
    <n v="318.61"/>
  </r>
  <r>
    <x v="12"/>
    <x v="4"/>
    <x v="4"/>
    <d v="2024-02-05T00:00:00"/>
    <x v="1"/>
    <x v="4"/>
    <s v="February"/>
    <x v="20"/>
    <n v="404.66"/>
  </r>
  <r>
    <x v="13"/>
    <x v="4"/>
    <x v="4"/>
    <d v="2024-01-06T00:00:00"/>
    <x v="1"/>
    <x v="4"/>
    <s v="January"/>
    <x v="20"/>
    <n v="144.87"/>
  </r>
  <r>
    <x v="14"/>
    <x v="4"/>
    <x v="4"/>
    <d v="2023-12-07T00:00:00"/>
    <x v="2"/>
    <x v="5"/>
    <s v="December"/>
    <x v="20"/>
    <n v="182.76"/>
  </r>
  <r>
    <x v="15"/>
    <x v="4"/>
    <x v="4"/>
    <d v="2023-11-07T00:00:00"/>
    <x v="2"/>
    <x v="5"/>
    <s v="November"/>
    <x v="20"/>
    <n v="73.3"/>
  </r>
  <r>
    <x v="16"/>
    <x v="4"/>
    <x v="4"/>
    <d v="2023-10-08T00:00:00"/>
    <x v="2"/>
    <x v="5"/>
    <s v="October"/>
    <x v="20"/>
    <n v="329.6"/>
  </r>
  <r>
    <x v="17"/>
    <x v="4"/>
    <x v="4"/>
    <d v="2023-09-08T00:00:00"/>
    <x v="2"/>
    <x v="6"/>
    <s v="September"/>
    <x v="20"/>
    <n v="72.47"/>
  </r>
  <r>
    <x v="18"/>
    <x v="4"/>
    <x v="4"/>
    <d v="2023-08-09T00:00:00"/>
    <x v="2"/>
    <x v="6"/>
    <s v="August"/>
    <x v="20"/>
    <n v="165.95"/>
  </r>
  <r>
    <x v="19"/>
    <x v="4"/>
    <x v="4"/>
    <d v="2023-07-10T00:00:00"/>
    <x v="2"/>
    <x v="6"/>
    <s v="July"/>
    <x v="20"/>
    <n v="280.01"/>
  </r>
  <r>
    <x v="20"/>
    <x v="4"/>
    <x v="4"/>
    <d v="2023-06-10T00:00:00"/>
    <x v="2"/>
    <x v="7"/>
    <s v="June"/>
    <x v="20"/>
    <n v="257.91000000000003"/>
  </r>
  <r>
    <x v="21"/>
    <x v="4"/>
    <x v="4"/>
    <d v="2023-05-11T00:00:00"/>
    <x v="2"/>
    <x v="7"/>
    <s v="May"/>
    <x v="20"/>
    <n v="280.66000000000003"/>
  </r>
  <r>
    <x v="22"/>
    <x v="4"/>
    <x v="4"/>
    <d v="2023-04-11T00:00:00"/>
    <x v="2"/>
    <x v="7"/>
    <s v="April"/>
    <x v="20"/>
    <n v="96.81"/>
  </r>
  <r>
    <x v="0"/>
    <x v="0"/>
    <x v="0"/>
    <d v="2025-03-01T00:00:00"/>
    <x v="0"/>
    <x v="0"/>
    <s v="March"/>
    <x v="21"/>
    <n v="389.82"/>
  </r>
  <r>
    <x v="1"/>
    <x v="0"/>
    <x v="0"/>
    <d v="2025-01-30T00:00:00"/>
    <x v="0"/>
    <x v="0"/>
    <s v="January"/>
    <x v="21"/>
    <n v="172.14"/>
  </r>
  <r>
    <x v="2"/>
    <x v="0"/>
    <x v="0"/>
    <d v="2024-12-31T00:00:00"/>
    <x v="1"/>
    <x v="1"/>
    <s v="December"/>
    <x v="21"/>
    <n v="405.98"/>
  </r>
  <r>
    <x v="2"/>
    <x v="0"/>
    <x v="0"/>
    <d v="2024-12-01T00:00:00"/>
    <x v="1"/>
    <x v="1"/>
    <s v="December"/>
    <x v="21"/>
    <n v="149.57"/>
  </r>
  <r>
    <x v="3"/>
    <x v="0"/>
    <x v="0"/>
    <d v="2024-11-01T00:00:00"/>
    <x v="1"/>
    <x v="1"/>
    <s v="November"/>
    <x v="21"/>
    <n v="95.44"/>
  </r>
  <r>
    <x v="4"/>
    <x v="0"/>
    <x v="0"/>
    <d v="2024-10-02T00:00:00"/>
    <x v="1"/>
    <x v="1"/>
    <s v="October"/>
    <x v="21"/>
    <n v="59.72"/>
  </r>
  <r>
    <x v="5"/>
    <x v="0"/>
    <x v="0"/>
    <d v="2024-09-02T00:00:00"/>
    <x v="1"/>
    <x v="2"/>
    <s v="September"/>
    <x v="21"/>
    <n v="21.91"/>
  </r>
  <r>
    <x v="6"/>
    <x v="0"/>
    <x v="0"/>
    <d v="2024-08-03T00:00:00"/>
    <x v="1"/>
    <x v="2"/>
    <s v="August"/>
    <x v="21"/>
    <n v="186.15"/>
  </r>
  <r>
    <x v="7"/>
    <x v="0"/>
    <x v="0"/>
    <d v="2024-07-04T00:00:00"/>
    <x v="1"/>
    <x v="2"/>
    <s v="July"/>
    <x v="21"/>
    <n v="51.82"/>
  </r>
  <r>
    <x v="8"/>
    <x v="0"/>
    <x v="0"/>
    <d v="2024-06-04T00:00:00"/>
    <x v="1"/>
    <x v="3"/>
    <s v="June"/>
    <x v="21"/>
    <n v="184.43"/>
  </r>
  <r>
    <x v="9"/>
    <x v="0"/>
    <x v="0"/>
    <d v="2024-05-05T00:00:00"/>
    <x v="1"/>
    <x v="3"/>
    <s v="May"/>
    <x v="21"/>
    <n v="377.8"/>
  </r>
  <r>
    <x v="10"/>
    <x v="0"/>
    <x v="0"/>
    <d v="2024-04-05T00:00:00"/>
    <x v="1"/>
    <x v="3"/>
    <s v="April"/>
    <x v="21"/>
    <n v="378.66"/>
  </r>
  <r>
    <x v="11"/>
    <x v="0"/>
    <x v="0"/>
    <d v="2024-03-06T00:00:00"/>
    <x v="1"/>
    <x v="4"/>
    <s v="March"/>
    <x v="21"/>
    <n v="390.8"/>
  </r>
  <r>
    <x v="12"/>
    <x v="0"/>
    <x v="0"/>
    <d v="2024-02-05T00:00:00"/>
    <x v="1"/>
    <x v="4"/>
    <s v="February"/>
    <x v="21"/>
    <n v="211.49"/>
  </r>
  <r>
    <x v="13"/>
    <x v="0"/>
    <x v="0"/>
    <d v="2024-01-06T00:00:00"/>
    <x v="1"/>
    <x v="4"/>
    <s v="January"/>
    <x v="21"/>
    <n v="299.08"/>
  </r>
  <r>
    <x v="14"/>
    <x v="0"/>
    <x v="0"/>
    <d v="2023-12-07T00:00:00"/>
    <x v="2"/>
    <x v="5"/>
    <s v="December"/>
    <x v="21"/>
    <n v="273.26"/>
  </r>
  <r>
    <x v="15"/>
    <x v="0"/>
    <x v="0"/>
    <d v="2023-11-07T00:00:00"/>
    <x v="2"/>
    <x v="5"/>
    <s v="November"/>
    <x v="21"/>
    <n v="435.47"/>
  </r>
  <r>
    <x v="16"/>
    <x v="0"/>
    <x v="0"/>
    <d v="2023-10-08T00:00:00"/>
    <x v="2"/>
    <x v="5"/>
    <s v="October"/>
    <x v="21"/>
    <n v="327.92"/>
  </r>
  <r>
    <x v="17"/>
    <x v="0"/>
    <x v="0"/>
    <d v="2023-09-08T00:00:00"/>
    <x v="2"/>
    <x v="6"/>
    <s v="September"/>
    <x v="21"/>
    <n v="12.6"/>
  </r>
  <r>
    <x v="18"/>
    <x v="0"/>
    <x v="0"/>
    <d v="2023-08-09T00:00:00"/>
    <x v="2"/>
    <x v="6"/>
    <s v="August"/>
    <x v="21"/>
    <n v="67.180000000000007"/>
  </r>
  <r>
    <x v="19"/>
    <x v="0"/>
    <x v="0"/>
    <d v="2023-07-10T00:00:00"/>
    <x v="2"/>
    <x v="6"/>
    <s v="July"/>
    <x v="21"/>
    <n v="274.49"/>
  </r>
  <r>
    <x v="20"/>
    <x v="0"/>
    <x v="0"/>
    <d v="2023-06-10T00:00:00"/>
    <x v="2"/>
    <x v="7"/>
    <s v="June"/>
    <x v="21"/>
    <n v="305.94"/>
  </r>
  <r>
    <x v="21"/>
    <x v="0"/>
    <x v="0"/>
    <d v="2023-05-11T00:00:00"/>
    <x v="2"/>
    <x v="7"/>
    <s v="May"/>
    <x v="21"/>
    <n v="43.77"/>
  </r>
  <r>
    <x v="22"/>
    <x v="0"/>
    <x v="0"/>
    <d v="2023-04-11T00:00:00"/>
    <x v="2"/>
    <x v="7"/>
    <s v="April"/>
    <x v="21"/>
    <n v="91.1"/>
  </r>
  <r>
    <x v="0"/>
    <x v="1"/>
    <x v="1"/>
    <d v="2025-03-01T00:00:00"/>
    <x v="0"/>
    <x v="0"/>
    <s v="March"/>
    <x v="21"/>
    <n v="209.13"/>
  </r>
  <r>
    <x v="1"/>
    <x v="1"/>
    <x v="1"/>
    <d v="2025-01-30T00:00:00"/>
    <x v="0"/>
    <x v="0"/>
    <s v="January"/>
    <x v="21"/>
    <n v="373.43"/>
  </r>
  <r>
    <x v="2"/>
    <x v="1"/>
    <x v="1"/>
    <d v="2024-12-31T00:00:00"/>
    <x v="1"/>
    <x v="1"/>
    <s v="December"/>
    <x v="21"/>
    <n v="183.4"/>
  </r>
  <r>
    <x v="2"/>
    <x v="1"/>
    <x v="1"/>
    <d v="2024-12-01T00:00:00"/>
    <x v="1"/>
    <x v="1"/>
    <s v="December"/>
    <x v="21"/>
    <n v="47.21"/>
  </r>
  <r>
    <x v="3"/>
    <x v="1"/>
    <x v="1"/>
    <d v="2024-11-01T00:00:00"/>
    <x v="1"/>
    <x v="1"/>
    <s v="November"/>
    <x v="21"/>
    <n v="69.06"/>
  </r>
  <r>
    <x v="4"/>
    <x v="1"/>
    <x v="1"/>
    <d v="2024-10-02T00:00:00"/>
    <x v="1"/>
    <x v="1"/>
    <s v="October"/>
    <x v="21"/>
    <n v="100.88"/>
  </r>
  <r>
    <x v="5"/>
    <x v="1"/>
    <x v="1"/>
    <d v="2024-09-02T00:00:00"/>
    <x v="1"/>
    <x v="2"/>
    <s v="September"/>
    <x v="21"/>
    <n v="298.39"/>
  </r>
  <r>
    <x v="6"/>
    <x v="1"/>
    <x v="1"/>
    <d v="2024-08-03T00:00:00"/>
    <x v="1"/>
    <x v="2"/>
    <s v="August"/>
    <x v="21"/>
    <n v="376.46"/>
  </r>
  <r>
    <x v="7"/>
    <x v="1"/>
    <x v="1"/>
    <d v="2024-07-04T00:00:00"/>
    <x v="1"/>
    <x v="2"/>
    <s v="July"/>
    <x v="21"/>
    <n v="433.6"/>
  </r>
  <r>
    <x v="8"/>
    <x v="1"/>
    <x v="1"/>
    <d v="2024-06-04T00:00:00"/>
    <x v="1"/>
    <x v="3"/>
    <s v="June"/>
    <x v="21"/>
    <n v="14.45"/>
  </r>
  <r>
    <x v="9"/>
    <x v="1"/>
    <x v="1"/>
    <d v="2024-05-05T00:00:00"/>
    <x v="1"/>
    <x v="3"/>
    <s v="May"/>
    <x v="21"/>
    <n v="133.72999999999999"/>
  </r>
  <r>
    <x v="10"/>
    <x v="1"/>
    <x v="1"/>
    <d v="2024-04-05T00:00:00"/>
    <x v="1"/>
    <x v="3"/>
    <s v="April"/>
    <x v="21"/>
    <n v="241.05"/>
  </r>
  <r>
    <x v="11"/>
    <x v="1"/>
    <x v="1"/>
    <d v="2024-03-06T00:00:00"/>
    <x v="1"/>
    <x v="4"/>
    <s v="March"/>
    <x v="21"/>
    <n v="487.6"/>
  </r>
  <r>
    <x v="12"/>
    <x v="1"/>
    <x v="1"/>
    <d v="2024-02-05T00:00:00"/>
    <x v="1"/>
    <x v="4"/>
    <s v="February"/>
    <x v="21"/>
    <n v="365.17"/>
  </r>
  <r>
    <x v="13"/>
    <x v="1"/>
    <x v="1"/>
    <d v="2024-01-06T00:00:00"/>
    <x v="1"/>
    <x v="4"/>
    <s v="January"/>
    <x v="21"/>
    <n v="276.22000000000003"/>
  </r>
  <r>
    <x v="14"/>
    <x v="1"/>
    <x v="1"/>
    <d v="2023-12-07T00:00:00"/>
    <x v="2"/>
    <x v="5"/>
    <s v="December"/>
    <x v="21"/>
    <n v="329.54"/>
  </r>
  <r>
    <x v="15"/>
    <x v="1"/>
    <x v="1"/>
    <d v="2023-11-07T00:00:00"/>
    <x v="2"/>
    <x v="5"/>
    <s v="November"/>
    <x v="21"/>
    <n v="26.75"/>
  </r>
  <r>
    <x v="16"/>
    <x v="1"/>
    <x v="1"/>
    <d v="2023-10-08T00:00:00"/>
    <x v="2"/>
    <x v="5"/>
    <s v="October"/>
    <x v="21"/>
    <n v="496.74"/>
  </r>
  <r>
    <x v="17"/>
    <x v="1"/>
    <x v="1"/>
    <d v="2023-09-08T00:00:00"/>
    <x v="2"/>
    <x v="6"/>
    <s v="September"/>
    <x v="21"/>
    <n v="275.76"/>
  </r>
  <r>
    <x v="18"/>
    <x v="1"/>
    <x v="1"/>
    <d v="2023-08-09T00:00:00"/>
    <x v="2"/>
    <x v="6"/>
    <s v="August"/>
    <x v="21"/>
    <n v="294.66000000000003"/>
  </r>
  <r>
    <x v="19"/>
    <x v="1"/>
    <x v="1"/>
    <d v="2023-07-10T00:00:00"/>
    <x v="2"/>
    <x v="6"/>
    <s v="July"/>
    <x v="21"/>
    <n v="282.75"/>
  </r>
  <r>
    <x v="20"/>
    <x v="1"/>
    <x v="1"/>
    <d v="2023-06-10T00:00:00"/>
    <x v="2"/>
    <x v="7"/>
    <s v="June"/>
    <x v="21"/>
    <n v="177.13"/>
  </r>
  <r>
    <x v="21"/>
    <x v="1"/>
    <x v="1"/>
    <d v="2023-05-11T00:00:00"/>
    <x v="2"/>
    <x v="7"/>
    <s v="May"/>
    <x v="21"/>
    <n v="53.5"/>
  </r>
  <r>
    <x v="22"/>
    <x v="1"/>
    <x v="1"/>
    <d v="2023-04-11T00:00:00"/>
    <x v="2"/>
    <x v="7"/>
    <s v="April"/>
    <x v="21"/>
    <n v="196.65"/>
  </r>
  <r>
    <x v="0"/>
    <x v="2"/>
    <x v="2"/>
    <d v="2025-03-01T00:00:00"/>
    <x v="0"/>
    <x v="0"/>
    <s v="March"/>
    <x v="21"/>
    <n v="247.45"/>
  </r>
  <r>
    <x v="1"/>
    <x v="2"/>
    <x v="2"/>
    <d v="2025-01-30T00:00:00"/>
    <x v="0"/>
    <x v="0"/>
    <s v="January"/>
    <x v="21"/>
    <n v="431.19"/>
  </r>
  <r>
    <x v="2"/>
    <x v="2"/>
    <x v="2"/>
    <d v="2024-12-31T00:00:00"/>
    <x v="1"/>
    <x v="1"/>
    <s v="December"/>
    <x v="21"/>
    <n v="259.2"/>
  </r>
  <r>
    <x v="2"/>
    <x v="2"/>
    <x v="2"/>
    <d v="2024-12-01T00:00:00"/>
    <x v="1"/>
    <x v="1"/>
    <s v="December"/>
    <x v="21"/>
    <n v="248.15"/>
  </r>
  <r>
    <x v="3"/>
    <x v="2"/>
    <x v="2"/>
    <d v="2024-11-01T00:00:00"/>
    <x v="1"/>
    <x v="1"/>
    <s v="November"/>
    <x v="21"/>
    <n v="166.83"/>
  </r>
  <r>
    <x v="4"/>
    <x v="2"/>
    <x v="2"/>
    <d v="2024-10-02T00:00:00"/>
    <x v="1"/>
    <x v="1"/>
    <s v="October"/>
    <x v="21"/>
    <n v="162.36000000000001"/>
  </r>
  <r>
    <x v="5"/>
    <x v="2"/>
    <x v="2"/>
    <d v="2024-09-02T00:00:00"/>
    <x v="1"/>
    <x v="2"/>
    <s v="September"/>
    <x v="21"/>
    <n v="199.96"/>
  </r>
  <r>
    <x v="6"/>
    <x v="2"/>
    <x v="2"/>
    <d v="2024-08-03T00:00:00"/>
    <x v="1"/>
    <x v="2"/>
    <s v="August"/>
    <x v="21"/>
    <n v="156.72999999999999"/>
  </r>
  <r>
    <x v="7"/>
    <x v="2"/>
    <x v="2"/>
    <d v="2024-07-04T00:00:00"/>
    <x v="1"/>
    <x v="2"/>
    <s v="July"/>
    <x v="21"/>
    <n v="452.92"/>
  </r>
  <r>
    <x v="8"/>
    <x v="2"/>
    <x v="2"/>
    <d v="2024-06-04T00:00:00"/>
    <x v="1"/>
    <x v="3"/>
    <s v="June"/>
    <x v="21"/>
    <n v="126.02"/>
  </r>
  <r>
    <x v="9"/>
    <x v="2"/>
    <x v="2"/>
    <d v="2024-05-05T00:00:00"/>
    <x v="1"/>
    <x v="3"/>
    <s v="May"/>
    <x v="21"/>
    <n v="310.32"/>
  </r>
  <r>
    <x v="10"/>
    <x v="2"/>
    <x v="2"/>
    <d v="2024-04-05T00:00:00"/>
    <x v="1"/>
    <x v="3"/>
    <s v="April"/>
    <x v="21"/>
    <n v="283.41000000000003"/>
  </r>
  <r>
    <x v="11"/>
    <x v="2"/>
    <x v="2"/>
    <d v="2024-03-06T00:00:00"/>
    <x v="1"/>
    <x v="4"/>
    <s v="March"/>
    <x v="21"/>
    <n v="303.08"/>
  </r>
  <r>
    <x v="12"/>
    <x v="2"/>
    <x v="2"/>
    <d v="2024-02-05T00:00:00"/>
    <x v="1"/>
    <x v="4"/>
    <s v="February"/>
    <x v="21"/>
    <n v="134.44999999999999"/>
  </r>
  <r>
    <x v="13"/>
    <x v="2"/>
    <x v="2"/>
    <d v="2024-01-06T00:00:00"/>
    <x v="1"/>
    <x v="4"/>
    <s v="January"/>
    <x v="21"/>
    <n v="121.1"/>
  </r>
  <r>
    <x v="14"/>
    <x v="2"/>
    <x v="2"/>
    <d v="2023-12-07T00:00:00"/>
    <x v="2"/>
    <x v="5"/>
    <s v="December"/>
    <x v="21"/>
    <n v="46.38"/>
  </r>
  <r>
    <x v="15"/>
    <x v="2"/>
    <x v="2"/>
    <d v="2023-11-07T00:00:00"/>
    <x v="2"/>
    <x v="5"/>
    <s v="November"/>
    <x v="21"/>
    <n v="456.23"/>
  </r>
  <r>
    <x v="16"/>
    <x v="2"/>
    <x v="2"/>
    <d v="2023-10-08T00:00:00"/>
    <x v="2"/>
    <x v="5"/>
    <s v="October"/>
    <x v="21"/>
    <n v="240.17"/>
  </r>
  <r>
    <x v="17"/>
    <x v="2"/>
    <x v="2"/>
    <d v="2023-09-08T00:00:00"/>
    <x v="2"/>
    <x v="6"/>
    <s v="September"/>
    <x v="21"/>
    <n v="338.76"/>
  </r>
  <r>
    <x v="18"/>
    <x v="2"/>
    <x v="2"/>
    <d v="2023-08-09T00:00:00"/>
    <x v="2"/>
    <x v="6"/>
    <s v="August"/>
    <x v="21"/>
    <n v="66.709999999999994"/>
  </r>
  <r>
    <x v="19"/>
    <x v="2"/>
    <x v="2"/>
    <d v="2023-07-10T00:00:00"/>
    <x v="2"/>
    <x v="6"/>
    <s v="July"/>
    <x v="21"/>
    <n v="382.08"/>
  </r>
  <r>
    <x v="20"/>
    <x v="2"/>
    <x v="2"/>
    <d v="2023-06-10T00:00:00"/>
    <x v="2"/>
    <x v="7"/>
    <s v="June"/>
    <x v="21"/>
    <n v="198.9"/>
  </r>
  <r>
    <x v="21"/>
    <x v="2"/>
    <x v="2"/>
    <d v="2023-05-11T00:00:00"/>
    <x v="2"/>
    <x v="7"/>
    <s v="May"/>
    <x v="21"/>
    <n v="29.34"/>
  </r>
  <r>
    <x v="22"/>
    <x v="2"/>
    <x v="2"/>
    <d v="2023-04-11T00:00:00"/>
    <x v="2"/>
    <x v="7"/>
    <s v="April"/>
    <x v="21"/>
    <n v="349.34"/>
  </r>
  <r>
    <x v="0"/>
    <x v="3"/>
    <x v="3"/>
    <d v="2025-03-01T00:00:00"/>
    <x v="0"/>
    <x v="0"/>
    <s v="March"/>
    <x v="21"/>
    <n v="445.44"/>
  </r>
  <r>
    <x v="1"/>
    <x v="3"/>
    <x v="3"/>
    <d v="2025-01-30T00:00:00"/>
    <x v="0"/>
    <x v="0"/>
    <s v="January"/>
    <x v="21"/>
    <n v="130.94"/>
  </r>
  <r>
    <x v="2"/>
    <x v="3"/>
    <x v="3"/>
    <d v="2024-12-31T00:00:00"/>
    <x v="1"/>
    <x v="1"/>
    <s v="December"/>
    <x v="21"/>
    <n v="325.63"/>
  </r>
  <r>
    <x v="2"/>
    <x v="3"/>
    <x v="3"/>
    <d v="2024-12-01T00:00:00"/>
    <x v="1"/>
    <x v="1"/>
    <s v="December"/>
    <x v="21"/>
    <n v="446.21"/>
  </r>
  <r>
    <x v="3"/>
    <x v="3"/>
    <x v="3"/>
    <d v="2024-11-01T00:00:00"/>
    <x v="1"/>
    <x v="1"/>
    <s v="November"/>
    <x v="21"/>
    <n v="405.51"/>
  </r>
  <r>
    <x v="4"/>
    <x v="3"/>
    <x v="3"/>
    <d v="2024-10-02T00:00:00"/>
    <x v="1"/>
    <x v="1"/>
    <s v="October"/>
    <x v="21"/>
    <n v="122.82"/>
  </r>
  <r>
    <x v="5"/>
    <x v="3"/>
    <x v="3"/>
    <d v="2024-09-02T00:00:00"/>
    <x v="1"/>
    <x v="2"/>
    <s v="September"/>
    <x v="21"/>
    <n v="234.89"/>
  </r>
  <r>
    <x v="6"/>
    <x v="3"/>
    <x v="3"/>
    <d v="2024-08-03T00:00:00"/>
    <x v="1"/>
    <x v="2"/>
    <s v="August"/>
    <x v="21"/>
    <n v="97.17"/>
  </r>
  <r>
    <x v="7"/>
    <x v="3"/>
    <x v="3"/>
    <d v="2024-07-04T00:00:00"/>
    <x v="1"/>
    <x v="2"/>
    <s v="July"/>
    <x v="21"/>
    <n v="276.81"/>
  </r>
  <r>
    <x v="8"/>
    <x v="3"/>
    <x v="3"/>
    <d v="2024-06-04T00:00:00"/>
    <x v="1"/>
    <x v="3"/>
    <s v="June"/>
    <x v="21"/>
    <n v="109.75"/>
  </r>
  <r>
    <x v="9"/>
    <x v="3"/>
    <x v="3"/>
    <d v="2024-05-05T00:00:00"/>
    <x v="1"/>
    <x v="3"/>
    <s v="May"/>
    <x v="21"/>
    <n v="317.93"/>
  </r>
  <r>
    <x v="10"/>
    <x v="3"/>
    <x v="3"/>
    <d v="2024-04-05T00:00:00"/>
    <x v="1"/>
    <x v="3"/>
    <s v="April"/>
    <x v="21"/>
    <n v="280.83"/>
  </r>
  <r>
    <x v="11"/>
    <x v="3"/>
    <x v="3"/>
    <d v="2024-03-06T00:00:00"/>
    <x v="1"/>
    <x v="4"/>
    <s v="March"/>
    <x v="21"/>
    <n v="172.9"/>
  </r>
  <r>
    <x v="12"/>
    <x v="3"/>
    <x v="3"/>
    <d v="2024-02-05T00:00:00"/>
    <x v="1"/>
    <x v="4"/>
    <s v="February"/>
    <x v="21"/>
    <n v="331.81"/>
  </r>
  <r>
    <x v="13"/>
    <x v="3"/>
    <x v="3"/>
    <d v="2024-01-06T00:00:00"/>
    <x v="1"/>
    <x v="4"/>
    <s v="January"/>
    <x v="21"/>
    <n v="343.25"/>
  </r>
  <r>
    <x v="14"/>
    <x v="3"/>
    <x v="3"/>
    <d v="2023-12-07T00:00:00"/>
    <x v="2"/>
    <x v="5"/>
    <s v="December"/>
    <x v="21"/>
    <n v="387.66"/>
  </r>
  <r>
    <x v="15"/>
    <x v="3"/>
    <x v="3"/>
    <d v="2023-11-07T00:00:00"/>
    <x v="2"/>
    <x v="5"/>
    <s v="November"/>
    <x v="21"/>
    <n v="210.3"/>
  </r>
  <r>
    <x v="16"/>
    <x v="3"/>
    <x v="3"/>
    <d v="2023-10-08T00:00:00"/>
    <x v="2"/>
    <x v="5"/>
    <s v="October"/>
    <x v="21"/>
    <n v="180.96"/>
  </r>
  <r>
    <x v="17"/>
    <x v="3"/>
    <x v="3"/>
    <d v="2023-09-08T00:00:00"/>
    <x v="2"/>
    <x v="6"/>
    <s v="September"/>
    <x v="21"/>
    <n v="91.8"/>
  </r>
  <r>
    <x v="18"/>
    <x v="3"/>
    <x v="3"/>
    <d v="2023-08-09T00:00:00"/>
    <x v="2"/>
    <x v="6"/>
    <s v="August"/>
    <x v="21"/>
    <n v="309.55"/>
  </r>
  <r>
    <x v="19"/>
    <x v="3"/>
    <x v="3"/>
    <d v="2023-07-10T00:00:00"/>
    <x v="2"/>
    <x v="6"/>
    <s v="July"/>
    <x v="21"/>
    <n v="425.48"/>
  </r>
  <r>
    <x v="20"/>
    <x v="3"/>
    <x v="3"/>
    <d v="2023-06-10T00:00:00"/>
    <x v="2"/>
    <x v="7"/>
    <s v="June"/>
    <x v="21"/>
    <n v="181.6"/>
  </r>
  <r>
    <x v="21"/>
    <x v="3"/>
    <x v="3"/>
    <d v="2023-05-11T00:00:00"/>
    <x v="2"/>
    <x v="7"/>
    <s v="May"/>
    <x v="21"/>
    <n v="75.489999999999995"/>
  </r>
  <r>
    <x v="22"/>
    <x v="3"/>
    <x v="3"/>
    <d v="2023-04-11T00:00:00"/>
    <x v="2"/>
    <x v="7"/>
    <s v="April"/>
    <x v="21"/>
    <n v="318.72000000000003"/>
  </r>
  <r>
    <x v="0"/>
    <x v="4"/>
    <x v="4"/>
    <d v="2025-03-01T00:00:00"/>
    <x v="0"/>
    <x v="0"/>
    <s v="March"/>
    <x v="21"/>
    <n v="232.25"/>
  </r>
  <r>
    <x v="1"/>
    <x v="4"/>
    <x v="4"/>
    <d v="2025-01-30T00:00:00"/>
    <x v="0"/>
    <x v="0"/>
    <s v="January"/>
    <x v="21"/>
    <n v="348.69"/>
  </r>
  <r>
    <x v="2"/>
    <x v="4"/>
    <x v="4"/>
    <d v="2024-12-31T00:00:00"/>
    <x v="1"/>
    <x v="1"/>
    <s v="December"/>
    <x v="21"/>
    <n v="415.04"/>
  </r>
  <r>
    <x v="2"/>
    <x v="4"/>
    <x v="4"/>
    <d v="2024-12-01T00:00:00"/>
    <x v="1"/>
    <x v="1"/>
    <s v="December"/>
    <x v="21"/>
    <n v="278.14999999999998"/>
  </r>
  <r>
    <x v="3"/>
    <x v="4"/>
    <x v="4"/>
    <d v="2024-11-01T00:00:00"/>
    <x v="1"/>
    <x v="1"/>
    <s v="November"/>
    <x v="21"/>
    <n v="290.88"/>
  </r>
  <r>
    <x v="4"/>
    <x v="4"/>
    <x v="4"/>
    <d v="2024-10-02T00:00:00"/>
    <x v="1"/>
    <x v="1"/>
    <s v="October"/>
    <x v="21"/>
    <n v="355"/>
  </r>
  <r>
    <x v="5"/>
    <x v="4"/>
    <x v="4"/>
    <d v="2024-09-02T00:00:00"/>
    <x v="1"/>
    <x v="2"/>
    <s v="September"/>
    <x v="21"/>
    <n v="37.21"/>
  </r>
  <r>
    <x v="6"/>
    <x v="4"/>
    <x v="4"/>
    <d v="2024-08-03T00:00:00"/>
    <x v="1"/>
    <x v="2"/>
    <s v="August"/>
    <x v="21"/>
    <n v="342.28"/>
  </r>
  <r>
    <x v="7"/>
    <x v="4"/>
    <x v="4"/>
    <d v="2024-07-04T00:00:00"/>
    <x v="1"/>
    <x v="2"/>
    <s v="July"/>
    <x v="21"/>
    <n v="156.97"/>
  </r>
  <r>
    <x v="8"/>
    <x v="4"/>
    <x v="4"/>
    <d v="2024-06-04T00:00:00"/>
    <x v="1"/>
    <x v="3"/>
    <s v="June"/>
    <x v="21"/>
    <n v="270.82"/>
  </r>
  <r>
    <x v="9"/>
    <x v="4"/>
    <x v="4"/>
    <d v="2024-05-05T00:00:00"/>
    <x v="1"/>
    <x v="3"/>
    <s v="May"/>
    <x v="21"/>
    <n v="246.24"/>
  </r>
  <r>
    <x v="10"/>
    <x v="4"/>
    <x v="4"/>
    <d v="2024-04-05T00:00:00"/>
    <x v="1"/>
    <x v="3"/>
    <s v="April"/>
    <x v="21"/>
    <n v="207.57"/>
  </r>
  <r>
    <x v="11"/>
    <x v="4"/>
    <x v="4"/>
    <d v="2024-03-06T00:00:00"/>
    <x v="1"/>
    <x v="4"/>
    <s v="March"/>
    <x v="21"/>
    <n v="207.57"/>
  </r>
  <r>
    <x v="12"/>
    <x v="4"/>
    <x v="4"/>
    <d v="2024-02-05T00:00:00"/>
    <x v="1"/>
    <x v="4"/>
    <s v="February"/>
    <x v="21"/>
    <n v="473.91"/>
  </r>
  <r>
    <x v="13"/>
    <x v="4"/>
    <x v="4"/>
    <d v="2024-01-06T00:00:00"/>
    <x v="1"/>
    <x v="4"/>
    <s v="January"/>
    <x v="21"/>
    <n v="357.63"/>
  </r>
  <r>
    <x v="14"/>
    <x v="4"/>
    <x v="4"/>
    <d v="2023-12-07T00:00:00"/>
    <x v="2"/>
    <x v="5"/>
    <s v="December"/>
    <x v="21"/>
    <n v="83.13"/>
  </r>
  <r>
    <x v="15"/>
    <x v="4"/>
    <x v="4"/>
    <d v="2023-11-07T00:00:00"/>
    <x v="2"/>
    <x v="5"/>
    <s v="November"/>
    <x v="21"/>
    <n v="58.78"/>
  </r>
  <r>
    <x v="16"/>
    <x v="4"/>
    <x v="4"/>
    <d v="2023-10-08T00:00:00"/>
    <x v="2"/>
    <x v="5"/>
    <s v="October"/>
    <x v="21"/>
    <n v="133.03"/>
  </r>
  <r>
    <x v="17"/>
    <x v="4"/>
    <x v="4"/>
    <d v="2023-09-08T00:00:00"/>
    <x v="2"/>
    <x v="6"/>
    <s v="September"/>
    <x v="21"/>
    <n v="402.1"/>
  </r>
  <r>
    <x v="18"/>
    <x v="4"/>
    <x v="4"/>
    <d v="2023-08-09T00:00:00"/>
    <x v="2"/>
    <x v="6"/>
    <s v="August"/>
    <x v="21"/>
    <n v="448.19"/>
  </r>
  <r>
    <x v="19"/>
    <x v="4"/>
    <x v="4"/>
    <d v="2023-07-10T00:00:00"/>
    <x v="2"/>
    <x v="6"/>
    <s v="July"/>
    <x v="21"/>
    <n v="266.55"/>
  </r>
  <r>
    <x v="20"/>
    <x v="4"/>
    <x v="4"/>
    <d v="2023-06-10T00:00:00"/>
    <x v="2"/>
    <x v="7"/>
    <s v="June"/>
    <x v="21"/>
    <n v="89.34"/>
  </r>
  <r>
    <x v="21"/>
    <x v="4"/>
    <x v="4"/>
    <d v="2023-05-11T00:00:00"/>
    <x v="2"/>
    <x v="7"/>
    <s v="May"/>
    <x v="21"/>
    <n v="301.66000000000003"/>
  </r>
  <r>
    <x v="22"/>
    <x v="4"/>
    <x v="4"/>
    <d v="2023-04-11T00:00:00"/>
    <x v="2"/>
    <x v="7"/>
    <s v="April"/>
    <x v="21"/>
    <n v="363.81"/>
  </r>
  <r>
    <x v="0"/>
    <x v="0"/>
    <x v="0"/>
    <d v="2025-03-01T00:00:00"/>
    <x v="0"/>
    <x v="0"/>
    <s v="March"/>
    <x v="22"/>
    <n v="470.35"/>
  </r>
  <r>
    <x v="1"/>
    <x v="0"/>
    <x v="0"/>
    <d v="2025-01-30T00:00:00"/>
    <x v="0"/>
    <x v="0"/>
    <s v="January"/>
    <x v="22"/>
    <n v="41.14"/>
  </r>
  <r>
    <x v="2"/>
    <x v="0"/>
    <x v="0"/>
    <d v="2024-12-31T00:00:00"/>
    <x v="1"/>
    <x v="1"/>
    <s v="December"/>
    <x v="22"/>
    <n v="320.37"/>
  </r>
  <r>
    <x v="2"/>
    <x v="0"/>
    <x v="0"/>
    <d v="2024-12-01T00:00:00"/>
    <x v="1"/>
    <x v="1"/>
    <s v="December"/>
    <x v="22"/>
    <n v="28.07"/>
  </r>
  <r>
    <x v="3"/>
    <x v="0"/>
    <x v="0"/>
    <d v="2024-11-01T00:00:00"/>
    <x v="1"/>
    <x v="1"/>
    <s v="November"/>
    <x v="22"/>
    <n v="348.56"/>
  </r>
  <r>
    <x v="4"/>
    <x v="0"/>
    <x v="0"/>
    <d v="2024-10-02T00:00:00"/>
    <x v="1"/>
    <x v="1"/>
    <s v="October"/>
    <x v="22"/>
    <n v="335.12"/>
  </r>
  <r>
    <x v="5"/>
    <x v="0"/>
    <x v="0"/>
    <d v="2024-09-02T00:00:00"/>
    <x v="1"/>
    <x v="2"/>
    <s v="September"/>
    <x v="22"/>
    <n v="326.27999999999997"/>
  </r>
  <r>
    <x v="6"/>
    <x v="0"/>
    <x v="0"/>
    <d v="2024-08-03T00:00:00"/>
    <x v="1"/>
    <x v="2"/>
    <s v="August"/>
    <x v="22"/>
    <n v="153.86000000000001"/>
  </r>
  <r>
    <x v="7"/>
    <x v="0"/>
    <x v="0"/>
    <d v="2024-07-04T00:00:00"/>
    <x v="1"/>
    <x v="2"/>
    <s v="July"/>
    <x v="22"/>
    <n v="35.32"/>
  </r>
  <r>
    <x v="8"/>
    <x v="0"/>
    <x v="0"/>
    <d v="2024-06-04T00:00:00"/>
    <x v="1"/>
    <x v="3"/>
    <s v="June"/>
    <x v="22"/>
    <n v="381.34"/>
  </r>
  <r>
    <x v="9"/>
    <x v="0"/>
    <x v="0"/>
    <d v="2024-05-05T00:00:00"/>
    <x v="1"/>
    <x v="3"/>
    <s v="May"/>
    <x v="22"/>
    <n v="405.35"/>
  </r>
  <r>
    <x v="10"/>
    <x v="0"/>
    <x v="0"/>
    <d v="2024-04-05T00:00:00"/>
    <x v="1"/>
    <x v="3"/>
    <s v="April"/>
    <x v="22"/>
    <n v="397.87"/>
  </r>
  <r>
    <x v="11"/>
    <x v="0"/>
    <x v="0"/>
    <d v="2024-03-06T00:00:00"/>
    <x v="1"/>
    <x v="4"/>
    <s v="March"/>
    <x v="22"/>
    <n v="283.62"/>
  </r>
  <r>
    <x v="12"/>
    <x v="0"/>
    <x v="0"/>
    <d v="2024-02-05T00:00:00"/>
    <x v="1"/>
    <x v="4"/>
    <s v="February"/>
    <x v="22"/>
    <n v="305.36"/>
  </r>
  <r>
    <x v="13"/>
    <x v="0"/>
    <x v="0"/>
    <d v="2024-01-06T00:00:00"/>
    <x v="1"/>
    <x v="4"/>
    <s v="January"/>
    <x v="22"/>
    <n v="245.22"/>
  </r>
  <r>
    <x v="14"/>
    <x v="0"/>
    <x v="0"/>
    <d v="2023-12-07T00:00:00"/>
    <x v="2"/>
    <x v="5"/>
    <s v="December"/>
    <x v="22"/>
    <n v="235.46"/>
  </r>
  <r>
    <x v="15"/>
    <x v="0"/>
    <x v="0"/>
    <d v="2023-11-07T00:00:00"/>
    <x v="2"/>
    <x v="5"/>
    <s v="November"/>
    <x v="22"/>
    <n v="51.41"/>
  </r>
  <r>
    <x v="16"/>
    <x v="0"/>
    <x v="0"/>
    <d v="2023-10-08T00:00:00"/>
    <x v="2"/>
    <x v="5"/>
    <s v="October"/>
    <x v="22"/>
    <n v="245"/>
  </r>
  <r>
    <x v="17"/>
    <x v="0"/>
    <x v="0"/>
    <d v="2023-09-08T00:00:00"/>
    <x v="2"/>
    <x v="6"/>
    <s v="September"/>
    <x v="22"/>
    <n v="487.78"/>
  </r>
  <r>
    <x v="18"/>
    <x v="0"/>
    <x v="0"/>
    <d v="2023-08-09T00:00:00"/>
    <x v="2"/>
    <x v="6"/>
    <s v="August"/>
    <x v="22"/>
    <n v="241.85"/>
  </r>
  <r>
    <x v="19"/>
    <x v="0"/>
    <x v="0"/>
    <d v="2023-07-10T00:00:00"/>
    <x v="2"/>
    <x v="6"/>
    <s v="July"/>
    <x v="22"/>
    <n v="224.98"/>
  </r>
  <r>
    <x v="20"/>
    <x v="0"/>
    <x v="0"/>
    <d v="2023-06-10T00:00:00"/>
    <x v="2"/>
    <x v="7"/>
    <s v="June"/>
    <x v="22"/>
    <n v="256.12"/>
  </r>
  <r>
    <x v="21"/>
    <x v="0"/>
    <x v="0"/>
    <d v="2023-05-11T00:00:00"/>
    <x v="2"/>
    <x v="7"/>
    <s v="May"/>
    <x v="22"/>
    <n v="47.89"/>
  </r>
  <r>
    <x v="22"/>
    <x v="0"/>
    <x v="0"/>
    <d v="2023-04-11T00:00:00"/>
    <x v="2"/>
    <x v="7"/>
    <s v="April"/>
    <x v="22"/>
    <n v="26.6"/>
  </r>
  <r>
    <x v="0"/>
    <x v="1"/>
    <x v="1"/>
    <d v="2025-03-01T00:00:00"/>
    <x v="0"/>
    <x v="0"/>
    <s v="March"/>
    <x v="22"/>
    <n v="168.76"/>
  </r>
  <r>
    <x v="1"/>
    <x v="1"/>
    <x v="1"/>
    <d v="2025-01-30T00:00:00"/>
    <x v="0"/>
    <x v="0"/>
    <s v="January"/>
    <x v="22"/>
    <n v="352.43"/>
  </r>
  <r>
    <x v="2"/>
    <x v="1"/>
    <x v="1"/>
    <d v="2024-12-31T00:00:00"/>
    <x v="1"/>
    <x v="1"/>
    <s v="December"/>
    <x v="22"/>
    <n v="479.73"/>
  </r>
  <r>
    <x v="2"/>
    <x v="1"/>
    <x v="1"/>
    <d v="2024-12-01T00:00:00"/>
    <x v="1"/>
    <x v="1"/>
    <s v="December"/>
    <x v="22"/>
    <n v="48.11"/>
  </r>
  <r>
    <x v="3"/>
    <x v="1"/>
    <x v="1"/>
    <d v="2024-11-01T00:00:00"/>
    <x v="1"/>
    <x v="1"/>
    <s v="November"/>
    <x v="22"/>
    <n v="368.2"/>
  </r>
  <r>
    <x v="4"/>
    <x v="1"/>
    <x v="1"/>
    <d v="2024-10-02T00:00:00"/>
    <x v="1"/>
    <x v="1"/>
    <s v="October"/>
    <x v="22"/>
    <n v="198.14"/>
  </r>
  <r>
    <x v="5"/>
    <x v="1"/>
    <x v="1"/>
    <d v="2024-09-02T00:00:00"/>
    <x v="1"/>
    <x v="2"/>
    <s v="September"/>
    <x v="22"/>
    <n v="491.34"/>
  </r>
  <r>
    <x v="6"/>
    <x v="1"/>
    <x v="1"/>
    <d v="2024-08-03T00:00:00"/>
    <x v="1"/>
    <x v="2"/>
    <s v="August"/>
    <x v="22"/>
    <n v="27.08"/>
  </r>
  <r>
    <x v="7"/>
    <x v="1"/>
    <x v="1"/>
    <d v="2024-07-04T00:00:00"/>
    <x v="1"/>
    <x v="2"/>
    <s v="July"/>
    <x v="22"/>
    <n v="369.62"/>
  </r>
  <r>
    <x v="8"/>
    <x v="1"/>
    <x v="1"/>
    <d v="2024-06-04T00:00:00"/>
    <x v="1"/>
    <x v="3"/>
    <s v="June"/>
    <x v="22"/>
    <n v="411.15"/>
  </r>
  <r>
    <x v="9"/>
    <x v="1"/>
    <x v="1"/>
    <d v="2024-05-05T00:00:00"/>
    <x v="1"/>
    <x v="3"/>
    <s v="May"/>
    <x v="22"/>
    <n v="10.5"/>
  </r>
  <r>
    <x v="10"/>
    <x v="1"/>
    <x v="1"/>
    <d v="2024-04-05T00:00:00"/>
    <x v="1"/>
    <x v="3"/>
    <s v="April"/>
    <x v="22"/>
    <n v="276.18"/>
  </r>
  <r>
    <x v="11"/>
    <x v="1"/>
    <x v="1"/>
    <d v="2024-03-06T00:00:00"/>
    <x v="1"/>
    <x v="4"/>
    <s v="March"/>
    <x v="22"/>
    <n v="363.72"/>
  </r>
  <r>
    <x v="12"/>
    <x v="1"/>
    <x v="1"/>
    <d v="2024-02-05T00:00:00"/>
    <x v="1"/>
    <x v="4"/>
    <s v="February"/>
    <x v="22"/>
    <n v="300.70999999999998"/>
  </r>
  <r>
    <x v="13"/>
    <x v="1"/>
    <x v="1"/>
    <d v="2024-01-06T00:00:00"/>
    <x v="1"/>
    <x v="4"/>
    <s v="January"/>
    <x v="22"/>
    <n v="261.86"/>
  </r>
  <r>
    <x v="14"/>
    <x v="1"/>
    <x v="1"/>
    <d v="2023-12-07T00:00:00"/>
    <x v="2"/>
    <x v="5"/>
    <s v="December"/>
    <x v="22"/>
    <n v="162.94999999999999"/>
  </r>
  <r>
    <x v="15"/>
    <x v="1"/>
    <x v="1"/>
    <d v="2023-11-07T00:00:00"/>
    <x v="2"/>
    <x v="5"/>
    <s v="November"/>
    <x v="22"/>
    <n v="493.48"/>
  </r>
  <r>
    <x v="16"/>
    <x v="1"/>
    <x v="1"/>
    <d v="2023-10-08T00:00:00"/>
    <x v="2"/>
    <x v="5"/>
    <s v="October"/>
    <x v="22"/>
    <n v="378.69"/>
  </r>
  <r>
    <x v="17"/>
    <x v="1"/>
    <x v="1"/>
    <d v="2023-09-08T00:00:00"/>
    <x v="2"/>
    <x v="6"/>
    <s v="September"/>
    <x v="22"/>
    <n v="476.22"/>
  </r>
  <r>
    <x v="18"/>
    <x v="1"/>
    <x v="1"/>
    <d v="2023-08-09T00:00:00"/>
    <x v="2"/>
    <x v="6"/>
    <s v="August"/>
    <x v="22"/>
    <n v="53.92"/>
  </r>
  <r>
    <x v="19"/>
    <x v="1"/>
    <x v="1"/>
    <d v="2023-07-10T00:00:00"/>
    <x v="2"/>
    <x v="6"/>
    <s v="July"/>
    <x v="22"/>
    <n v="135.27000000000001"/>
  </r>
  <r>
    <x v="20"/>
    <x v="1"/>
    <x v="1"/>
    <d v="2023-06-10T00:00:00"/>
    <x v="2"/>
    <x v="7"/>
    <s v="June"/>
    <x v="22"/>
    <n v="411.17"/>
  </r>
  <r>
    <x v="21"/>
    <x v="1"/>
    <x v="1"/>
    <d v="2023-05-11T00:00:00"/>
    <x v="2"/>
    <x v="7"/>
    <s v="May"/>
    <x v="22"/>
    <n v="481.22"/>
  </r>
  <r>
    <x v="22"/>
    <x v="1"/>
    <x v="1"/>
    <d v="2023-04-11T00:00:00"/>
    <x v="2"/>
    <x v="7"/>
    <s v="April"/>
    <x v="22"/>
    <n v="179.7"/>
  </r>
  <r>
    <x v="0"/>
    <x v="2"/>
    <x v="2"/>
    <d v="2025-03-01T00:00:00"/>
    <x v="0"/>
    <x v="0"/>
    <s v="March"/>
    <x v="22"/>
    <n v="379.58"/>
  </r>
  <r>
    <x v="1"/>
    <x v="2"/>
    <x v="2"/>
    <d v="2025-01-30T00:00:00"/>
    <x v="0"/>
    <x v="0"/>
    <s v="January"/>
    <x v="22"/>
    <n v="202.27"/>
  </r>
  <r>
    <x v="2"/>
    <x v="2"/>
    <x v="2"/>
    <d v="2024-12-31T00:00:00"/>
    <x v="1"/>
    <x v="1"/>
    <s v="December"/>
    <x v="22"/>
    <n v="199.92"/>
  </r>
  <r>
    <x v="2"/>
    <x v="2"/>
    <x v="2"/>
    <d v="2024-12-01T00:00:00"/>
    <x v="1"/>
    <x v="1"/>
    <s v="December"/>
    <x v="22"/>
    <n v="460.95"/>
  </r>
  <r>
    <x v="3"/>
    <x v="2"/>
    <x v="2"/>
    <d v="2024-11-01T00:00:00"/>
    <x v="1"/>
    <x v="1"/>
    <s v="November"/>
    <x v="22"/>
    <n v="379.06"/>
  </r>
  <r>
    <x v="4"/>
    <x v="2"/>
    <x v="2"/>
    <d v="2024-10-02T00:00:00"/>
    <x v="1"/>
    <x v="1"/>
    <s v="October"/>
    <x v="22"/>
    <n v="373.75"/>
  </r>
  <r>
    <x v="5"/>
    <x v="2"/>
    <x v="2"/>
    <d v="2024-09-02T00:00:00"/>
    <x v="1"/>
    <x v="2"/>
    <s v="September"/>
    <x v="22"/>
    <n v="207.14"/>
  </r>
  <r>
    <x v="6"/>
    <x v="2"/>
    <x v="2"/>
    <d v="2024-08-03T00:00:00"/>
    <x v="1"/>
    <x v="2"/>
    <s v="August"/>
    <x v="22"/>
    <n v="95.01"/>
  </r>
  <r>
    <x v="7"/>
    <x v="2"/>
    <x v="2"/>
    <d v="2024-07-04T00:00:00"/>
    <x v="1"/>
    <x v="2"/>
    <s v="July"/>
    <x v="22"/>
    <n v="455.6"/>
  </r>
  <r>
    <x v="8"/>
    <x v="2"/>
    <x v="2"/>
    <d v="2024-06-04T00:00:00"/>
    <x v="1"/>
    <x v="3"/>
    <s v="June"/>
    <x v="22"/>
    <n v="368.9"/>
  </r>
  <r>
    <x v="9"/>
    <x v="2"/>
    <x v="2"/>
    <d v="2024-05-05T00:00:00"/>
    <x v="1"/>
    <x v="3"/>
    <s v="May"/>
    <x v="22"/>
    <n v="120.81"/>
  </r>
  <r>
    <x v="10"/>
    <x v="2"/>
    <x v="2"/>
    <d v="2024-04-05T00:00:00"/>
    <x v="1"/>
    <x v="3"/>
    <s v="April"/>
    <x v="22"/>
    <n v="280.73"/>
  </r>
  <r>
    <x v="11"/>
    <x v="2"/>
    <x v="2"/>
    <d v="2024-03-06T00:00:00"/>
    <x v="1"/>
    <x v="4"/>
    <s v="March"/>
    <x v="22"/>
    <n v="26.36"/>
  </r>
  <r>
    <x v="12"/>
    <x v="2"/>
    <x v="2"/>
    <d v="2024-02-05T00:00:00"/>
    <x v="1"/>
    <x v="4"/>
    <s v="February"/>
    <x v="22"/>
    <n v="25.25"/>
  </r>
  <r>
    <x v="13"/>
    <x v="2"/>
    <x v="2"/>
    <d v="2024-01-06T00:00:00"/>
    <x v="1"/>
    <x v="4"/>
    <s v="January"/>
    <x v="22"/>
    <n v="196.99"/>
  </r>
  <r>
    <x v="14"/>
    <x v="2"/>
    <x v="2"/>
    <d v="2023-12-07T00:00:00"/>
    <x v="2"/>
    <x v="5"/>
    <s v="December"/>
    <x v="22"/>
    <n v="120.91"/>
  </r>
  <r>
    <x v="15"/>
    <x v="2"/>
    <x v="2"/>
    <d v="2023-11-07T00:00:00"/>
    <x v="2"/>
    <x v="5"/>
    <s v="November"/>
    <x v="22"/>
    <n v="237.57"/>
  </r>
  <r>
    <x v="16"/>
    <x v="2"/>
    <x v="2"/>
    <d v="2023-10-08T00:00:00"/>
    <x v="2"/>
    <x v="5"/>
    <s v="October"/>
    <x v="22"/>
    <n v="229.26"/>
  </r>
  <r>
    <x v="17"/>
    <x v="2"/>
    <x v="2"/>
    <d v="2023-09-08T00:00:00"/>
    <x v="2"/>
    <x v="6"/>
    <s v="September"/>
    <x v="22"/>
    <n v="136.5"/>
  </r>
  <r>
    <x v="18"/>
    <x v="2"/>
    <x v="2"/>
    <d v="2023-08-09T00:00:00"/>
    <x v="2"/>
    <x v="6"/>
    <s v="August"/>
    <x v="22"/>
    <n v="85.62"/>
  </r>
  <r>
    <x v="19"/>
    <x v="2"/>
    <x v="2"/>
    <d v="2023-07-10T00:00:00"/>
    <x v="2"/>
    <x v="6"/>
    <s v="July"/>
    <x v="22"/>
    <n v="58.45"/>
  </r>
  <r>
    <x v="20"/>
    <x v="2"/>
    <x v="2"/>
    <d v="2023-06-10T00:00:00"/>
    <x v="2"/>
    <x v="7"/>
    <s v="June"/>
    <x v="22"/>
    <n v="176.79"/>
  </r>
  <r>
    <x v="21"/>
    <x v="2"/>
    <x v="2"/>
    <d v="2023-05-11T00:00:00"/>
    <x v="2"/>
    <x v="7"/>
    <s v="May"/>
    <x v="22"/>
    <n v="243.02"/>
  </r>
  <r>
    <x v="22"/>
    <x v="2"/>
    <x v="2"/>
    <d v="2023-04-11T00:00:00"/>
    <x v="2"/>
    <x v="7"/>
    <s v="April"/>
    <x v="22"/>
    <n v="75.87"/>
  </r>
  <r>
    <x v="0"/>
    <x v="3"/>
    <x v="3"/>
    <d v="2025-03-01T00:00:00"/>
    <x v="0"/>
    <x v="0"/>
    <s v="March"/>
    <x v="22"/>
    <n v="256.51"/>
  </r>
  <r>
    <x v="1"/>
    <x v="3"/>
    <x v="3"/>
    <d v="2025-01-30T00:00:00"/>
    <x v="0"/>
    <x v="0"/>
    <s v="January"/>
    <x v="22"/>
    <n v="373.04"/>
  </r>
  <r>
    <x v="2"/>
    <x v="3"/>
    <x v="3"/>
    <d v="2024-12-31T00:00:00"/>
    <x v="1"/>
    <x v="1"/>
    <s v="December"/>
    <x v="22"/>
    <n v="33.61"/>
  </r>
  <r>
    <x v="2"/>
    <x v="3"/>
    <x v="3"/>
    <d v="2024-12-01T00:00:00"/>
    <x v="1"/>
    <x v="1"/>
    <s v="December"/>
    <x v="22"/>
    <n v="150.83000000000001"/>
  </r>
  <r>
    <x v="3"/>
    <x v="3"/>
    <x v="3"/>
    <d v="2024-11-01T00:00:00"/>
    <x v="1"/>
    <x v="1"/>
    <s v="November"/>
    <x v="22"/>
    <n v="68.900000000000006"/>
  </r>
  <r>
    <x v="4"/>
    <x v="3"/>
    <x v="3"/>
    <d v="2024-10-02T00:00:00"/>
    <x v="1"/>
    <x v="1"/>
    <s v="October"/>
    <x v="22"/>
    <n v="31.84"/>
  </r>
  <r>
    <x v="5"/>
    <x v="3"/>
    <x v="3"/>
    <d v="2024-09-02T00:00:00"/>
    <x v="1"/>
    <x v="2"/>
    <s v="September"/>
    <x v="22"/>
    <n v="460.5"/>
  </r>
  <r>
    <x v="6"/>
    <x v="3"/>
    <x v="3"/>
    <d v="2024-08-03T00:00:00"/>
    <x v="1"/>
    <x v="2"/>
    <s v="August"/>
    <x v="22"/>
    <n v="262.19"/>
  </r>
  <r>
    <x v="7"/>
    <x v="3"/>
    <x v="3"/>
    <d v="2024-07-04T00:00:00"/>
    <x v="1"/>
    <x v="2"/>
    <s v="July"/>
    <x v="22"/>
    <n v="110.19"/>
  </r>
  <r>
    <x v="8"/>
    <x v="3"/>
    <x v="3"/>
    <d v="2024-06-04T00:00:00"/>
    <x v="1"/>
    <x v="3"/>
    <s v="June"/>
    <x v="22"/>
    <n v="14.94"/>
  </r>
  <r>
    <x v="9"/>
    <x v="3"/>
    <x v="3"/>
    <d v="2024-05-05T00:00:00"/>
    <x v="1"/>
    <x v="3"/>
    <s v="May"/>
    <x v="22"/>
    <n v="246.12"/>
  </r>
  <r>
    <x v="10"/>
    <x v="3"/>
    <x v="3"/>
    <d v="2024-04-05T00:00:00"/>
    <x v="1"/>
    <x v="3"/>
    <s v="April"/>
    <x v="22"/>
    <n v="204.31"/>
  </r>
  <r>
    <x v="11"/>
    <x v="3"/>
    <x v="3"/>
    <d v="2024-03-06T00:00:00"/>
    <x v="1"/>
    <x v="4"/>
    <s v="March"/>
    <x v="22"/>
    <n v="37.729999999999997"/>
  </r>
  <r>
    <x v="12"/>
    <x v="3"/>
    <x v="3"/>
    <d v="2024-02-05T00:00:00"/>
    <x v="1"/>
    <x v="4"/>
    <s v="February"/>
    <x v="22"/>
    <n v="484.58"/>
  </r>
  <r>
    <x v="13"/>
    <x v="3"/>
    <x v="3"/>
    <d v="2024-01-06T00:00:00"/>
    <x v="1"/>
    <x v="4"/>
    <s v="January"/>
    <x v="22"/>
    <n v="209.99"/>
  </r>
  <r>
    <x v="14"/>
    <x v="3"/>
    <x v="3"/>
    <d v="2023-12-07T00:00:00"/>
    <x v="2"/>
    <x v="5"/>
    <s v="December"/>
    <x v="22"/>
    <n v="219.47"/>
  </r>
  <r>
    <x v="15"/>
    <x v="3"/>
    <x v="3"/>
    <d v="2023-11-07T00:00:00"/>
    <x v="2"/>
    <x v="5"/>
    <s v="November"/>
    <x v="22"/>
    <n v="462.77"/>
  </r>
  <r>
    <x v="16"/>
    <x v="3"/>
    <x v="3"/>
    <d v="2023-10-08T00:00:00"/>
    <x v="2"/>
    <x v="5"/>
    <s v="October"/>
    <x v="22"/>
    <n v="265.58"/>
  </r>
  <r>
    <x v="17"/>
    <x v="3"/>
    <x v="3"/>
    <d v="2023-09-08T00:00:00"/>
    <x v="2"/>
    <x v="6"/>
    <s v="September"/>
    <x v="22"/>
    <n v="129.43"/>
  </r>
  <r>
    <x v="18"/>
    <x v="3"/>
    <x v="3"/>
    <d v="2023-08-09T00:00:00"/>
    <x v="2"/>
    <x v="6"/>
    <s v="August"/>
    <x v="22"/>
    <n v="430.08"/>
  </r>
  <r>
    <x v="19"/>
    <x v="3"/>
    <x v="3"/>
    <d v="2023-07-10T00:00:00"/>
    <x v="2"/>
    <x v="6"/>
    <s v="July"/>
    <x v="22"/>
    <n v="277.33999999999997"/>
  </r>
  <r>
    <x v="20"/>
    <x v="3"/>
    <x v="3"/>
    <d v="2023-06-10T00:00:00"/>
    <x v="2"/>
    <x v="7"/>
    <s v="June"/>
    <x v="22"/>
    <n v="341.96"/>
  </r>
  <r>
    <x v="21"/>
    <x v="3"/>
    <x v="3"/>
    <d v="2023-05-11T00:00:00"/>
    <x v="2"/>
    <x v="7"/>
    <s v="May"/>
    <x v="22"/>
    <n v="227.49"/>
  </r>
  <r>
    <x v="22"/>
    <x v="3"/>
    <x v="3"/>
    <d v="2023-04-11T00:00:00"/>
    <x v="2"/>
    <x v="7"/>
    <s v="April"/>
    <x v="22"/>
    <n v="430.48"/>
  </r>
  <r>
    <x v="0"/>
    <x v="4"/>
    <x v="4"/>
    <d v="2025-03-01T00:00:00"/>
    <x v="0"/>
    <x v="0"/>
    <s v="March"/>
    <x v="22"/>
    <n v="232.89"/>
  </r>
  <r>
    <x v="1"/>
    <x v="4"/>
    <x v="4"/>
    <d v="2025-01-30T00:00:00"/>
    <x v="0"/>
    <x v="0"/>
    <s v="January"/>
    <x v="22"/>
    <n v="305.49"/>
  </r>
  <r>
    <x v="2"/>
    <x v="4"/>
    <x v="4"/>
    <d v="2024-12-31T00:00:00"/>
    <x v="1"/>
    <x v="1"/>
    <s v="December"/>
    <x v="22"/>
    <n v="189.14"/>
  </r>
  <r>
    <x v="2"/>
    <x v="4"/>
    <x v="4"/>
    <d v="2024-12-01T00:00:00"/>
    <x v="1"/>
    <x v="1"/>
    <s v="December"/>
    <x v="22"/>
    <n v="495.97"/>
  </r>
  <r>
    <x v="3"/>
    <x v="4"/>
    <x v="4"/>
    <d v="2024-11-01T00:00:00"/>
    <x v="1"/>
    <x v="1"/>
    <s v="November"/>
    <x v="22"/>
    <n v="175.45"/>
  </r>
  <r>
    <x v="4"/>
    <x v="4"/>
    <x v="4"/>
    <d v="2024-10-02T00:00:00"/>
    <x v="1"/>
    <x v="1"/>
    <s v="October"/>
    <x v="22"/>
    <n v="468.23"/>
  </r>
  <r>
    <x v="5"/>
    <x v="4"/>
    <x v="4"/>
    <d v="2024-09-02T00:00:00"/>
    <x v="1"/>
    <x v="2"/>
    <s v="September"/>
    <x v="22"/>
    <n v="288.55"/>
  </r>
  <r>
    <x v="6"/>
    <x v="4"/>
    <x v="4"/>
    <d v="2024-08-03T00:00:00"/>
    <x v="1"/>
    <x v="2"/>
    <s v="August"/>
    <x v="22"/>
    <n v="1388.19"/>
  </r>
  <r>
    <x v="7"/>
    <x v="4"/>
    <x v="4"/>
    <d v="2024-07-04T00:00:00"/>
    <x v="1"/>
    <x v="2"/>
    <s v="July"/>
    <x v="22"/>
    <n v="302.08"/>
  </r>
  <r>
    <x v="8"/>
    <x v="4"/>
    <x v="4"/>
    <d v="2024-06-04T00:00:00"/>
    <x v="1"/>
    <x v="3"/>
    <s v="June"/>
    <x v="22"/>
    <n v="60.6"/>
  </r>
  <r>
    <x v="9"/>
    <x v="4"/>
    <x v="4"/>
    <d v="2024-05-05T00:00:00"/>
    <x v="1"/>
    <x v="3"/>
    <s v="May"/>
    <x v="22"/>
    <n v="422.05"/>
  </r>
  <r>
    <x v="10"/>
    <x v="4"/>
    <x v="4"/>
    <d v="2024-04-05T00:00:00"/>
    <x v="1"/>
    <x v="3"/>
    <s v="April"/>
    <x v="22"/>
    <n v="418.49"/>
  </r>
  <r>
    <x v="11"/>
    <x v="4"/>
    <x v="4"/>
    <d v="2024-03-06T00:00:00"/>
    <x v="1"/>
    <x v="4"/>
    <s v="March"/>
    <x v="22"/>
    <n v="378.67"/>
  </r>
  <r>
    <x v="12"/>
    <x v="4"/>
    <x v="4"/>
    <d v="2024-02-05T00:00:00"/>
    <x v="1"/>
    <x v="4"/>
    <s v="February"/>
    <x v="22"/>
    <n v="206.1"/>
  </r>
  <r>
    <x v="13"/>
    <x v="4"/>
    <x v="4"/>
    <d v="2024-01-06T00:00:00"/>
    <x v="1"/>
    <x v="4"/>
    <s v="January"/>
    <x v="22"/>
    <n v="143.03"/>
  </r>
  <r>
    <x v="14"/>
    <x v="4"/>
    <x v="4"/>
    <d v="2023-12-07T00:00:00"/>
    <x v="2"/>
    <x v="5"/>
    <s v="December"/>
    <x v="22"/>
    <n v="141.41"/>
  </r>
  <r>
    <x v="15"/>
    <x v="4"/>
    <x v="4"/>
    <d v="2023-11-07T00:00:00"/>
    <x v="2"/>
    <x v="5"/>
    <s v="November"/>
    <x v="22"/>
    <n v="305.56"/>
  </r>
  <r>
    <x v="16"/>
    <x v="4"/>
    <x v="4"/>
    <d v="2023-10-08T00:00:00"/>
    <x v="2"/>
    <x v="5"/>
    <s v="October"/>
    <x v="22"/>
    <n v="328.71"/>
  </r>
  <r>
    <x v="17"/>
    <x v="4"/>
    <x v="4"/>
    <d v="2023-09-08T00:00:00"/>
    <x v="2"/>
    <x v="6"/>
    <s v="September"/>
    <x v="22"/>
    <n v="432.87"/>
  </r>
  <r>
    <x v="18"/>
    <x v="4"/>
    <x v="4"/>
    <d v="2023-08-09T00:00:00"/>
    <x v="2"/>
    <x v="6"/>
    <s v="August"/>
    <x v="22"/>
    <n v="326"/>
  </r>
  <r>
    <x v="19"/>
    <x v="4"/>
    <x v="4"/>
    <d v="2023-07-10T00:00:00"/>
    <x v="2"/>
    <x v="6"/>
    <s v="July"/>
    <x v="22"/>
    <n v="148.31"/>
  </r>
  <r>
    <x v="20"/>
    <x v="4"/>
    <x v="4"/>
    <d v="2023-06-10T00:00:00"/>
    <x v="2"/>
    <x v="7"/>
    <s v="June"/>
    <x v="22"/>
    <n v="332.47"/>
  </r>
  <r>
    <x v="21"/>
    <x v="4"/>
    <x v="4"/>
    <d v="2023-05-11T00:00:00"/>
    <x v="2"/>
    <x v="7"/>
    <s v="May"/>
    <x v="22"/>
    <n v="437.24"/>
  </r>
  <r>
    <x v="22"/>
    <x v="4"/>
    <x v="4"/>
    <d v="2023-04-11T00:00:00"/>
    <x v="2"/>
    <x v="7"/>
    <s v="April"/>
    <x v="22"/>
    <n v="29.74"/>
  </r>
  <r>
    <x v="0"/>
    <x v="0"/>
    <x v="0"/>
    <d v="2025-03-01T00:00:00"/>
    <x v="0"/>
    <x v="0"/>
    <s v="March"/>
    <x v="23"/>
    <n v="448.47"/>
  </r>
  <r>
    <x v="1"/>
    <x v="0"/>
    <x v="0"/>
    <d v="2025-01-30T00:00:00"/>
    <x v="0"/>
    <x v="0"/>
    <s v="January"/>
    <x v="23"/>
    <n v="162.38"/>
  </r>
  <r>
    <x v="2"/>
    <x v="0"/>
    <x v="0"/>
    <d v="2024-12-31T00:00:00"/>
    <x v="1"/>
    <x v="1"/>
    <s v="December"/>
    <x v="23"/>
    <n v="437.02"/>
  </r>
  <r>
    <x v="2"/>
    <x v="0"/>
    <x v="0"/>
    <d v="2024-12-01T00:00:00"/>
    <x v="1"/>
    <x v="1"/>
    <s v="December"/>
    <x v="23"/>
    <n v="308.69"/>
  </r>
  <r>
    <x v="3"/>
    <x v="0"/>
    <x v="0"/>
    <d v="2024-11-01T00:00:00"/>
    <x v="1"/>
    <x v="1"/>
    <s v="November"/>
    <x v="23"/>
    <n v="199.5"/>
  </r>
  <r>
    <x v="4"/>
    <x v="0"/>
    <x v="0"/>
    <d v="2024-10-02T00:00:00"/>
    <x v="1"/>
    <x v="1"/>
    <s v="October"/>
    <x v="23"/>
    <n v="12.48"/>
  </r>
  <r>
    <x v="5"/>
    <x v="0"/>
    <x v="0"/>
    <d v="2024-09-02T00:00:00"/>
    <x v="1"/>
    <x v="2"/>
    <s v="September"/>
    <x v="23"/>
    <n v="96.78"/>
  </r>
  <r>
    <x v="6"/>
    <x v="0"/>
    <x v="0"/>
    <d v="2024-08-03T00:00:00"/>
    <x v="1"/>
    <x v="2"/>
    <s v="August"/>
    <x v="23"/>
    <n v="406.59"/>
  </r>
  <r>
    <x v="7"/>
    <x v="0"/>
    <x v="0"/>
    <d v="2024-07-04T00:00:00"/>
    <x v="1"/>
    <x v="2"/>
    <s v="July"/>
    <x v="23"/>
    <n v="270.36"/>
  </r>
  <r>
    <x v="8"/>
    <x v="0"/>
    <x v="0"/>
    <d v="2024-06-04T00:00:00"/>
    <x v="1"/>
    <x v="3"/>
    <s v="June"/>
    <x v="23"/>
    <n v="17.05"/>
  </r>
  <r>
    <x v="9"/>
    <x v="0"/>
    <x v="0"/>
    <d v="2024-05-05T00:00:00"/>
    <x v="1"/>
    <x v="3"/>
    <s v="May"/>
    <x v="23"/>
    <n v="495.35"/>
  </r>
  <r>
    <x v="10"/>
    <x v="0"/>
    <x v="0"/>
    <d v="2024-04-05T00:00:00"/>
    <x v="1"/>
    <x v="3"/>
    <s v="April"/>
    <x v="23"/>
    <n v="396.91"/>
  </r>
  <r>
    <x v="11"/>
    <x v="0"/>
    <x v="0"/>
    <d v="2024-03-06T00:00:00"/>
    <x v="1"/>
    <x v="4"/>
    <s v="March"/>
    <x v="23"/>
    <n v="217.87"/>
  </r>
  <r>
    <x v="12"/>
    <x v="0"/>
    <x v="0"/>
    <d v="2024-02-05T00:00:00"/>
    <x v="1"/>
    <x v="4"/>
    <s v="February"/>
    <x v="23"/>
    <n v="142.77000000000001"/>
  </r>
  <r>
    <x v="13"/>
    <x v="0"/>
    <x v="0"/>
    <d v="2024-01-06T00:00:00"/>
    <x v="1"/>
    <x v="4"/>
    <s v="January"/>
    <x v="23"/>
    <n v="216.06"/>
  </r>
  <r>
    <x v="14"/>
    <x v="0"/>
    <x v="0"/>
    <d v="2023-12-07T00:00:00"/>
    <x v="2"/>
    <x v="5"/>
    <s v="December"/>
    <x v="23"/>
    <n v="296.54000000000002"/>
  </r>
  <r>
    <x v="15"/>
    <x v="0"/>
    <x v="0"/>
    <d v="2023-11-07T00:00:00"/>
    <x v="2"/>
    <x v="5"/>
    <s v="November"/>
    <x v="23"/>
    <n v="302.67"/>
  </r>
  <r>
    <x v="16"/>
    <x v="0"/>
    <x v="0"/>
    <d v="2023-10-08T00:00:00"/>
    <x v="2"/>
    <x v="5"/>
    <s v="October"/>
    <x v="23"/>
    <n v="296.26"/>
  </r>
  <r>
    <x v="17"/>
    <x v="0"/>
    <x v="0"/>
    <d v="2023-09-08T00:00:00"/>
    <x v="2"/>
    <x v="6"/>
    <s v="September"/>
    <x v="23"/>
    <n v="250.47"/>
  </r>
  <r>
    <x v="18"/>
    <x v="0"/>
    <x v="0"/>
    <d v="2023-08-09T00:00:00"/>
    <x v="2"/>
    <x v="6"/>
    <s v="August"/>
    <x v="23"/>
    <n v="306.99"/>
  </r>
  <r>
    <x v="19"/>
    <x v="0"/>
    <x v="0"/>
    <d v="2023-07-10T00:00:00"/>
    <x v="2"/>
    <x v="6"/>
    <s v="July"/>
    <x v="23"/>
    <n v="292.97000000000003"/>
  </r>
  <r>
    <x v="20"/>
    <x v="0"/>
    <x v="0"/>
    <d v="2023-06-10T00:00:00"/>
    <x v="2"/>
    <x v="7"/>
    <s v="June"/>
    <x v="23"/>
    <n v="274.52999999999997"/>
  </r>
  <r>
    <x v="21"/>
    <x v="0"/>
    <x v="0"/>
    <d v="2023-05-11T00:00:00"/>
    <x v="2"/>
    <x v="7"/>
    <s v="May"/>
    <x v="23"/>
    <n v="61.08"/>
  </r>
  <r>
    <x v="22"/>
    <x v="0"/>
    <x v="0"/>
    <d v="2023-04-11T00:00:00"/>
    <x v="2"/>
    <x v="7"/>
    <s v="April"/>
    <x v="23"/>
    <n v="162.62"/>
  </r>
  <r>
    <x v="0"/>
    <x v="1"/>
    <x v="1"/>
    <d v="2025-03-01T00:00:00"/>
    <x v="0"/>
    <x v="0"/>
    <s v="March"/>
    <x v="23"/>
    <n v="52.59"/>
  </r>
  <r>
    <x v="1"/>
    <x v="1"/>
    <x v="1"/>
    <d v="2025-01-30T00:00:00"/>
    <x v="0"/>
    <x v="0"/>
    <s v="January"/>
    <x v="23"/>
    <n v="207.25"/>
  </r>
  <r>
    <x v="2"/>
    <x v="1"/>
    <x v="1"/>
    <d v="2024-12-31T00:00:00"/>
    <x v="1"/>
    <x v="1"/>
    <s v="December"/>
    <x v="23"/>
    <n v="100.34"/>
  </r>
  <r>
    <x v="2"/>
    <x v="1"/>
    <x v="1"/>
    <d v="2024-12-01T00:00:00"/>
    <x v="1"/>
    <x v="1"/>
    <s v="December"/>
    <x v="23"/>
    <n v="11.15"/>
  </r>
  <r>
    <x v="3"/>
    <x v="1"/>
    <x v="1"/>
    <d v="2024-11-01T00:00:00"/>
    <x v="1"/>
    <x v="1"/>
    <s v="November"/>
    <x v="23"/>
    <n v="104.37"/>
  </r>
  <r>
    <x v="4"/>
    <x v="1"/>
    <x v="1"/>
    <d v="2024-10-02T00:00:00"/>
    <x v="1"/>
    <x v="1"/>
    <s v="October"/>
    <x v="23"/>
    <n v="466.97"/>
  </r>
  <r>
    <x v="5"/>
    <x v="1"/>
    <x v="1"/>
    <d v="2024-09-02T00:00:00"/>
    <x v="1"/>
    <x v="2"/>
    <s v="September"/>
    <x v="23"/>
    <n v="443.26"/>
  </r>
  <r>
    <x v="6"/>
    <x v="1"/>
    <x v="1"/>
    <d v="2024-08-03T00:00:00"/>
    <x v="1"/>
    <x v="2"/>
    <s v="August"/>
    <x v="23"/>
    <n v="448.51"/>
  </r>
  <r>
    <x v="7"/>
    <x v="1"/>
    <x v="1"/>
    <d v="2024-07-04T00:00:00"/>
    <x v="1"/>
    <x v="2"/>
    <s v="July"/>
    <x v="23"/>
    <n v="265.42"/>
  </r>
  <r>
    <x v="8"/>
    <x v="1"/>
    <x v="1"/>
    <d v="2024-06-04T00:00:00"/>
    <x v="1"/>
    <x v="3"/>
    <s v="June"/>
    <x v="23"/>
    <n v="72.94"/>
  </r>
  <r>
    <x v="9"/>
    <x v="1"/>
    <x v="1"/>
    <d v="2024-05-05T00:00:00"/>
    <x v="1"/>
    <x v="3"/>
    <s v="May"/>
    <x v="23"/>
    <n v="87.88"/>
  </r>
  <r>
    <x v="10"/>
    <x v="1"/>
    <x v="1"/>
    <d v="2024-04-05T00:00:00"/>
    <x v="1"/>
    <x v="3"/>
    <s v="April"/>
    <x v="23"/>
    <n v="88.03"/>
  </r>
  <r>
    <x v="11"/>
    <x v="1"/>
    <x v="1"/>
    <d v="2024-03-06T00:00:00"/>
    <x v="1"/>
    <x v="4"/>
    <s v="March"/>
    <x v="23"/>
    <n v="331.92"/>
  </r>
  <r>
    <x v="12"/>
    <x v="1"/>
    <x v="1"/>
    <d v="2024-02-05T00:00:00"/>
    <x v="1"/>
    <x v="4"/>
    <s v="February"/>
    <x v="23"/>
    <n v="328.64"/>
  </r>
  <r>
    <x v="13"/>
    <x v="1"/>
    <x v="1"/>
    <d v="2024-01-06T00:00:00"/>
    <x v="1"/>
    <x v="4"/>
    <s v="January"/>
    <x v="23"/>
    <n v="298.14999999999998"/>
  </r>
  <r>
    <x v="14"/>
    <x v="1"/>
    <x v="1"/>
    <d v="2023-12-07T00:00:00"/>
    <x v="2"/>
    <x v="5"/>
    <s v="December"/>
    <x v="23"/>
    <n v="205.53"/>
  </r>
  <r>
    <x v="15"/>
    <x v="1"/>
    <x v="1"/>
    <d v="2023-11-07T00:00:00"/>
    <x v="2"/>
    <x v="5"/>
    <s v="November"/>
    <x v="23"/>
    <n v="70.260000000000005"/>
  </r>
  <r>
    <x v="16"/>
    <x v="1"/>
    <x v="1"/>
    <d v="2023-10-08T00:00:00"/>
    <x v="2"/>
    <x v="5"/>
    <s v="October"/>
    <x v="23"/>
    <n v="54.34"/>
  </r>
  <r>
    <x v="17"/>
    <x v="1"/>
    <x v="1"/>
    <d v="2023-09-08T00:00:00"/>
    <x v="2"/>
    <x v="6"/>
    <s v="September"/>
    <x v="23"/>
    <n v="425.11"/>
  </r>
  <r>
    <x v="18"/>
    <x v="1"/>
    <x v="1"/>
    <d v="2023-08-09T00:00:00"/>
    <x v="2"/>
    <x v="6"/>
    <s v="August"/>
    <x v="23"/>
    <n v="361.64"/>
  </r>
  <r>
    <x v="19"/>
    <x v="1"/>
    <x v="1"/>
    <d v="2023-07-10T00:00:00"/>
    <x v="2"/>
    <x v="6"/>
    <s v="July"/>
    <x v="23"/>
    <n v="158.01"/>
  </r>
  <r>
    <x v="20"/>
    <x v="1"/>
    <x v="1"/>
    <d v="2023-06-10T00:00:00"/>
    <x v="2"/>
    <x v="7"/>
    <s v="June"/>
    <x v="23"/>
    <n v="305.58"/>
  </r>
  <r>
    <x v="21"/>
    <x v="1"/>
    <x v="1"/>
    <d v="2023-05-11T00:00:00"/>
    <x v="2"/>
    <x v="7"/>
    <s v="May"/>
    <x v="23"/>
    <n v="321.13"/>
  </r>
  <r>
    <x v="22"/>
    <x v="1"/>
    <x v="1"/>
    <d v="2023-04-11T00:00:00"/>
    <x v="2"/>
    <x v="7"/>
    <s v="April"/>
    <x v="23"/>
    <n v="127.14"/>
  </r>
  <r>
    <x v="0"/>
    <x v="2"/>
    <x v="2"/>
    <d v="2025-03-01T00:00:00"/>
    <x v="0"/>
    <x v="0"/>
    <s v="March"/>
    <x v="23"/>
    <n v="313.55"/>
  </r>
  <r>
    <x v="1"/>
    <x v="2"/>
    <x v="2"/>
    <d v="2025-01-30T00:00:00"/>
    <x v="0"/>
    <x v="0"/>
    <s v="January"/>
    <x v="23"/>
    <n v="478.55"/>
  </r>
  <r>
    <x v="2"/>
    <x v="2"/>
    <x v="2"/>
    <d v="2024-12-31T00:00:00"/>
    <x v="1"/>
    <x v="1"/>
    <s v="December"/>
    <x v="23"/>
    <n v="236.35"/>
  </r>
  <r>
    <x v="2"/>
    <x v="2"/>
    <x v="2"/>
    <d v="2024-12-01T00:00:00"/>
    <x v="1"/>
    <x v="1"/>
    <s v="December"/>
    <x v="23"/>
    <n v="265.18"/>
  </r>
  <r>
    <x v="3"/>
    <x v="2"/>
    <x v="2"/>
    <d v="2024-11-01T00:00:00"/>
    <x v="1"/>
    <x v="1"/>
    <s v="November"/>
    <x v="23"/>
    <n v="141.97"/>
  </r>
  <r>
    <x v="4"/>
    <x v="2"/>
    <x v="2"/>
    <d v="2024-10-02T00:00:00"/>
    <x v="1"/>
    <x v="1"/>
    <s v="October"/>
    <x v="23"/>
    <n v="409.41"/>
  </r>
  <r>
    <x v="5"/>
    <x v="2"/>
    <x v="2"/>
    <d v="2024-09-02T00:00:00"/>
    <x v="1"/>
    <x v="2"/>
    <s v="September"/>
    <x v="23"/>
    <n v="438.39"/>
  </r>
  <r>
    <x v="6"/>
    <x v="2"/>
    <x v="2"/>
    <d v="2024-08-03T00:00:00"/>
    <x v="1"/>
    <x v="2"/>
    <s v="August"/>
    <x v="23"/>
    <n v="322.39999999999998"/>
  </r>
  <r>
    <x v="7"/>
    <x v="2"/>
    <x v="2"/>
    <d v="2024-07-04T00:00:00"/>
    <x v="1"/>
    <x v="2"/>
    <s v="July"/>
    <x v="23"/>
    <n v="392.3"/>
  </r>
  <r>
    <x v="8"/>
    <x v="2"/>
    <x v="2"/>
    <d v="2024-06-04T00:00:00"/>
    <x v="1"/>
    <x v="3"/>
    <s v="June"/>
    <x v="23"/>
    <n v="278.68"/>
  </r>
  <r>
    <x v="9"/>
    <x v="2"/>
    <x v="2"/>
    <d v="2024-05-05T00:00:00"/>
    <x v="1"/>
    <x v="3"/>
    <s v="May"/>
    <x v="23"/>
    <n v="424.99"/>
  </r>
  <r>
    <x v="10"/>
    <x v="2"/>
    <x v="2"/>
    <d v="2024-04-05T00:00:00"/>
    <x v="1"/>
    <x v="3"/>
    <s v="April"/>
    <x v="23"/>
    <n v="56.13"/>
  </r>
  <r>
    <x v="11"/>
    <x v="2"/>
    <x v="2"/>
    <d v="2024-03-06T00:00:00"/>
    <x v="1"/>
    <x v="4"/>
    <s v="March"/>
    <x v="23"/>
    <n v="188.21"/>
  </r>
  <r>
    <x v="12"/>
    <x v="2"/>
    <x v="2"/>
    <d v="2024-02-05T00:00:00"/>
    <x v="1"/>
    <x v="4"/>
    <s v="February"/>
    <x v="23"/>
    <n v="372.25"/>
  </r>
  <r>
    <x v="13"/>
    <x v="2"/>
    <x v="2"/>
    <d v="2024-01-06T00:00:00"/>
    <x v="1"/>
    <x v="4"/>
    <s v="January"/>
    <x v="23"/>
    <n v="73.14"/>
  </r>
  <r>
    <x v="14"/>
    <x v="2"/>
    <x v="2"/>
    <d v="2023-12-07T00:00:00"/>
    <x v="2"/>
    <x v="5"/>
    <s v="December"/>
    <x v="23"/>
    <n v="367.82"/>
  </r>
  <r>
    <x v="15"/>
    <x v="2"/>
    <x v="2"/>
    <d v="2023-11-07T00:00:00"/>
    <x v="2"/>
    <x v="5"/>
    <s v="November"/>
    <x v="23"/>
    <n v="77.39"/>
  </r>
  <r>
    <x v="16"/>
    <x v="2"/>
    <x v="2"/>
    <d v="2023-10-08T00:00:00"/>
    <x v="2"/>
    <x v="5"/>
    <s v="October"/>
    <x v="23"/>
    <n v="242.4"/>
  </r>
  <r>
    <x v="17"/>
    <x v="2"/>
    <x v="2"/>
    <d v="2023-09-08T00:00:00"/>
    <x v="2"/>
    <x v="6"/>
    <s v="September"/>
    <x v="23"/>
    <n v="340.56"/>
  </r>
  <r>
    <x v="18"/>
    <x v="2"/>
    <x v="2"/>
    <d v="2023-08-09T00:00:00"/>
    <x v="2"/>
    <x v="6"/>
    <s v="August"/>
    <x v="23"/>
    <n v="94.21"/>
  </r>
  <r>
    <x v="19"/>
    <x v="2"/>
    <x v="2"/>
    <d v="2023-07-10T00:00:00"/>
    <x v="2"/>
    <x v="6"/>
    <s v="July"/>
    <x v="23"/>
    <n v="445.93"/>
  </r>
  <r>
    <x v="20"/>
    <x v="2"/>
    <x v="2"/>
    <d v="2023-06-10T00:00:00"/>
    <x v="2"/>
    <x v="7"/>
    <s v="June"/>
    <x v="23"/>
    <n v="275.29000000000002"/>
  </r>
  <r>
    <x v="21"/>
    <x v="2"/>
    <x v="2"/>
    <d v="2023-05-11T00:00:00"/>
    <x v="2"/>
    <x v="7"/>
    <s v="May"/>
    <x v="23"/>
    <n v="276.08"/>
  </r>
  <r>
    <x v="22"/>
    <x v="2"/>
    <x v="2"/>
    <d v="2023-04-11T00:00:00"/>
    <x v="2"/>
    <x v="7"/>
    <s v="April"/>
    <x v="23"/>
    <n v="156.69999999999999"/>
  </r>
  <r>
    <x v="0"/>
    <x v="3"/>
    <x v="3"/>
    <d v="2025-03-01T00:00:00"/>
    <x v="0"/>
    <x v="0"/>
    <s v="March"/>
    <x v="23"/>
    <n v="230.18"/>
  </r>
  <r>
    <x v="1"/>
    <x v="3"/>
    <x v="3"/>
    <d v="2025-01-30T00:00:00"/>
    <x v="0"/>
    <x v="0"/>
    <s v="January"/>
    <x v="23"/>
    <n v="164.97"/>
  </r>
  <r>
    <x v="2"/>
    <x v="3"/>
    <x v="3"/>
    <d v="2024-12-31T00:00:00"/>
    <x v="1"/>
    <x v="1"/>
    <s v="December"/>
    <x v="23"/>
    <n v="186.42"/>
  </r>
  <r>
    <x v="2"/>
    <x v="3"/>
    <x v="3"/>
    <d v="2024-12-01T00:00:00"/>
    <x v="1"/>
    <x v="1"/>
    <s v="December"/>
    <x v="23"/>
    <n v="190.22"/>
  </r>
  <r>
    <x v="3"/>
    <x v="3"/>
    <x v="3"/>
    <d v="2024-11-01T00:00:00"/>
    <x v="1"/>
    <x v="1"/>
    <s v="November"/>
    <x v="23"/>
    <n v="140.13999999999999"/>
  </r>
  <r>
    <x v="4"/>
    <x v="3"/>
    <x v="3"/>
    <d v="2024-10-02T00:00:00"/>
    <x v="1"/>
    <x v="1"/>
    <s v="October"/>
    <x v="23"/>
    <n v="213.66"/>
  </r>
  <r>
    <x v="5"/>
    <x v="3"/>
    <x v="3"/>
    <d v="2024-09-02T00:00:00"/>
    <x v="1"/>
    <x v="2"/>
    <s v="September"/>
    <x v="23"/>
    <n v="96.29"/>
  </r>
  <r>
    <x v="6"/>
    <x v="3"/>
    <x v="3"/>
    <d v="2024-08-03T00:00:00"/>
    <x v="1"/>
    <x v="2"/>
    <s v="August"/>
    <x v="23"/>
    <n v="406.05"/>
  </r>
  <r>
    <x v="7"/>
    <x v="3"/>
    <x v="3"/>
    <d v="2024-07-04T00:00:00"/>
    <x v="1"/>
    <x v="2"/>
    <s v="July"/>
    <x v="23"/>
    <n v="135.1"/>
  </r>
  <r>
    <x v="8"/>
    <x v="3"/>
    <x v="3"/>
    <d v="2024-06-04T00:00:00"/>
    <x v="1"/>
    <x v="3"/>
    <s v="June"/>
    <x v="23"/>
    <n v="224.37"/>
  </r>
  <r>
    <x v="9"/>
    <x v="3"/>
    <x v="3"/>
    <d v="2024-05-05T00:00:00"/>
    <x v="1"/>
    <x v="3"/>
    <s v="May"/>
    <x v="23"/>
    <n v="187.24"/>
  </r>
  <r>
    <x v="10"/>
    <x v="3"/>
    <x v="3"/>
    <d v="2024-04-05T00:00:00"/>
    <x v="1"/>
    <x v="3"/>
    <s v="April"/>
    <x v="23"/>
    <n v="74.540000000000006"/>
  </r>
  <r>
    <x v="11"/>
    <x v="3"/>
    <x v="3"/>
    <d v="2024-03-06T00:00:00"/>
    <x v="1"/>
    <x v="4"/>
    <s v="March"/>
    <x v="23"/>
    <n v="193.22"/>
  </r>
  <r>
    <x v="12"/>
    <x v="3"/>
    <x v="3"/>
    <d v="2024-02-05T00:00:00"/>
    <x v="1"/>
    <x v="4"/>
    <s v="February"/>
    <x v="23"/>
    <n v="305.77999999999997"/>
  </r>
  <r>
    <x v="13"/>
    <x v="3"/>
    <x v="3"/>
    <d v="2024-01-06T00:00:00"/>
    <x v="1"/>
    <x v="4"/>
    <s v="January"/>
    <x v="23"/>
    <n v="17.54"/>
  </r>
  <r>
    <x v="14"/>
    <x v="3"/>
    <x v="3"/>
    <d v="2023-12-07T00:00:00"/>
    <x v="2"/>
    <x v="5"/>
    <s v="December"/>
    <x v="23"/>
    <n v="111.05"/>
  </r>
  <r>
    <x v="15"/>
    <x v="3"/>
    <x v="3"/>
    <d v="2023-11-07T00:00:00"/>
    <x v="2"/>
    <x v="5"/>
    <s v="November"/>
    <x v="23"/>
    <n v="64.819999999999993"/>
  </r>
  <r>
    <x v="16"/>
    <x v="3"/>
    <x v="3"/>
    <d v="2023-10-08T00:00:00"/>
    <x v="2"/>
    <x v="5"/>
    <s v="October"/>
    <x v="23"/>
    <n v="399.3"/>
  </r>
  <r>
    <x v="17"/>
    <x v="3"/>
    <x v="3"/>
    <d v="2023-09-08T00:00:00"/>
    <x v="2"/>
    <x v="6"/>
    <s v="September"/>
    <x v="23"/>
    <n v="141.12"/>
  </r>
  <r>
    <x v="18"/>
    <x v="3"/>
    <x v="3"/>
    <d v="2023-08-09T00:00:00"/>
    <x v="2"/>
    <x v="6"/>
    <s v="August"/>
    <x v="23"/>
    <n v="339.89"/>
  </r>
  <r>
    <x v="19"/>
    <x v="3"/>
    <x v="3"/>
    <d v="2023-07-10T00:00:00"/>
    <x v="2"/>
    <x v="6"/>
    <s v="July"/>
    <x v="23"/>
    <n v="491.04"/>
  </r>
  <r>
    <x v="20"/>
    <x v="3"/>
    <x v="3"/>
    <d v="2023-06-10T00:00:00"/>
    <x v="2"/>
    <x v="7"/>
    <s v="June"/>
    <x v="23"/>
    <n v="381.67"/>
  </r>
  <r>
    <x v="21"/>
    <x v="3"/>
    <x v="3"/>
    <d v="2023-05-11T00:00:00"/>
    <x v="2"/>
    <x v="7"/>
    <s v="May"/>
    <x v="23"/>
    <n v="230.88"/>
  </r>
  <r>
    <x v="22"/>
    <x v="3"/>
    <x v="3"/>
    <d v="2023-04-11T00:00:00"/>
    <x v="2"/>
    <x v="7"/>
    <s v="April"/>
    <x v="23"/>
    <n v="394.05"/>
  </r>
  <r>
    <x v="0"/>
    <x v="4"/>
    <x v="4"/>
    <d v="2025-03-01T00:00:00"/>
    <x v="0"/>
    <x v="0"/>
    <s v="March"/>
    <x v="23"/>
    <n v="345.99"/>
  </r>
  <r>
    <x v="1"/>
    <x v="4"/>
    <x v="4"/>
    <d v="2025-01-30T00:00:00"/>
    <x v="0"/>
    <x v="0"/>
    <s v="January"/>
    <x v="23"/>
    <n v="313.31"/>
  </r>
  <r>
    <x v="2"/>
    <x v="4"/>
    <x v="4"/>
    <d v="2024-12-31T00:00:00"/>
    <x v="1"/>
    <x v="1"/>
    <s v="December"/>
    <x v="23"/>
    <n v="183.31"/>
  </r>
  <r>
    <x v="2"/>
    <x v="4"/>
    <x v="4"/>
    <d v="2024-12-01T00:00:00"/>
    <x v="1"/>
    <x v="1"/>
    <s v="December"/>
    <x v="23"/>
    <n v="335.46"/>
  </r>
  <r>
    <x v="3"/>
    <x v="4"/>
    <x v="4"/>
    <d v="2024-11-01T00:00:00"/>
    <x v="1"/>
    <x v="1"/>
    <s v="November"/>
    <x v="23"/>
    <n v="494.38"/>
  </r>
  <r>
    <x v="4"/>
    <x v="4"/>
    <x v="4"/>
    <d v="2024-10-02T00:00:00"/>
    <x v="1"/>
    <x v="1"/>
    <s v="October"/>
    <x v="23"/>
    <n v="194.14"/>
  </r>
  <r>
    <x v="5"/>
    <x v="4"/>
    <x v="4"/>
    <d v="2024-09-02T00:00:00"/>
    <x v="1"/>
    <x v="2"/>
    <s v="September"/>
    <x v="23"/>
    <n v="329.24"/>
  </r>
  <r>
    <x v="6"/>
    <x v="4"/>
    <x v="4"/>
    <d v="2024-08-03T00:00:00"/>
    <x v="1"/>
    <x v="2"/>
    <s v="August"/>
    <x v="23"/>
    <n v="179.97"/>
  </r>
  <r>
    <x v="7"/>
    <x v="4"/>
    <x v="4"/>
    <d v="2024-07-04T00:00:00"/>
    <x v="1"/>
    <x v="2"/>
    <s v="July"/>
    <x v="23"/>
    <n v="222.58"/>
  </r>
  <r>
    <x v="8"/>
    <x v="4"/>
    <x v="4"/>
    <d v="2024-06-04T00:00:00"/>
    <x v="1"/>
    <x v="3"/>
    <s v="June"/>
    <x v="23"/>
    <n v="94.54"/>
  </r>
  <r>
    <x v="9"/>
    <x v="4"/>
    <x v="4"/>
    <d v="2024-05-05T00:00:00"/>
    <x v="1"/>
    <x v="3"/>
    <s v="May"/>
    <x v="23"/>
    <n v="118.41"/>
  </r>
  <r>
    <x v="10"/>
    <x v="4"/>
    <x v="4"/>
    <d v="2024-04-05T00:00:00"/>
    <x v="1"/>
    <x v="3"/>
    <s v="April"/>
    <x v="23"/>
    <n v="409.19"/>
  </r>
  <r>
    <x v="11"/>
    <x v="4"/>
    <x v="4"/>
    <d v="2024-03-06T00:00:00"/>
    <x v="1"/>
    <x v="4"/>
    <s v="March"/>
    <x v="23"/>
    <n v="270.33"/>
  </r>
  <r>
    <x v="12"/>
    <x v="4"/>
    <x v="4"/>
    <d v="2024-02-05T00:00:00"/>
    <x v="1"/>
    <x v="4"/>
    <s v="February"/>
    <x v="23"/>
    <n v="393.82"/>
  </r>
  <r>
    <x v="13"/>
    <x v="4"/>
    <x v="4"/>
    <d v="2024-01-06T00:00:00"/>
    <x v="1"/>
    <x v="4"/>
    <s v="January"/>
    <x v="23"/>
    <n v="453.08"/>
  </r>
  <r>
    <x v="14"/>
    <x v="4"/>
    <x v="4"/>
    <d v="2023-12-07T00:00:00"/>
    <x v="2"/>
    <x v="5"/>
    <s v="December"/>
    <x v="23"/>
    <n v="186.93"/>
  </r>
  <r>
    <x v="15"/>
    <x v="4"/>
    <x v="4"/>
    <d v="2023-11-07T00:00:00"/>
    <x v="2"/>
    <x v="5"/>
    <s v="November"/>
    <x v="23"/>
    <n v="266.56"/>
  </r>
  <r>
    <x v="16"/>
    <x v="4"/>
    <x v="4"/>
    <d v="2023-10-08T00:00:00"/>
    <x v="2"/>
    <x v="5"/>
    <s v="October"/>
    <x v="23"/>
    <n v="114.04"/>
  </r>
  <r>
    <x v="17"/>
    <x v="4"/>
    <x v="4"/>
    <d v="2023-09-08T00:00:00"/>
    <x v="2"/>
    <x v="6"/>
    <s v="September"/>
    <x v="23"/>
    <n v="83.84"/>
  </r>
  <r>
    <x v="18"/>
    <x v="4"/>
    <x v="4"/>
    <d v="2023-08-09T00:00:00"/>
    <x v="2"/>
    <x v="6"/>
    <s v="August"/>
    <x v="23"/>
    <n v="590.73"/>
  </r>
  <r>
    <x v="19"/>
    <x v="4"/>
    <x v="4"/>
    <d v="2023-07-10T00:00:00"/>
    <x v="2"/>
    <x v="6"/>
    <s v="July"/>
    <x v="23"/>
    <n v="156.06"/>
  </r>
  <r>
    <x v="20"/>
    <x v="4"/>
    <x v="4"/>
    <d v="2023-06-10T00:00:00"/>
    <x v="2"/>
    <x v="7"/>
    <s v="June"/>
    <x v="23"/>
    <n v="498.9"/>
  </r>
  <r>
    <x v="21"/>
    <x v="4"/>
    <x v="4"/>
    <d v="2023-05-11T00:00:00"/>
    <x v="2"/>
    <x v="7"/>
    <s v="May"/>
    <x v="23"/>
    <n v="292.72000000000003"/>
  </r>
  <r>
    <x v="22"/>
    <x v="4"/>
    <x v="4"/>
    <d v="2023-04-11T00:00:00"/>
    <x v="2"/>
    <x v="7"/>
    <s v="April"/>
    <x v="23"/>
    <n v="208.66"/>
  </r>
  <r>
    <x v="0"/>
    <x v="0"/>
    <x v="0"/>
    <d v="2025-03-01T00:00:00"/>
    <x v="0"/>
    <x v="0"/>
    <s v="March"/>
    <x v="24"/>
    <n v="302.97000000000003"/>
  </r>
  <r>
    <x v="1"/>
    <x v="0"/>
    <x v="0"/>
    <d v="2025-01-30T00:00:00"/>
    <x v="0"/>
    <x v="0"/>
    <s v="January"/>
    <x v="24"/>
    <n v="169.34"/>
  </r>
  <r>
    <x v="2"/>
    <x v="0"/>
    <x v="0"/>
    <d v="2024-12-31T00:00:00"/>
    <x v="1"/>
    <x v="1"/>
    <s v="December"/>
    <x v="24"/>
    <n v="403.8"/>
  </r>
  <r>
    <x v="2"/>
    <x v="0"/>
    <x v="0"/>
    <d v="2024-12-01T00:00:00"/>
    <x v="1"/>
    <x v="1"/>
    <s v="December"/>
    <x v="24"/>
    <n v="256.31"/>
  </r>
  <r>
    <x v="3"/>
    <x v="0"/>
    <x v="0"/>
    <d v="2024-11-01T00:00:00"/>
    <x v="1"/>
    <x v="1"/>
    <s v="November"/>
    <x v="24"/>
    <n v="469"/>
  </r>
  <r>
    <x v="4"/>
    <x v="0"/>
    <x v="0"/>
    <d v="2024-10-02T00:00:00"/>
    <x v="1"/>
    <x v="1"/>
    <s v="October"/>
    <x v="24"/>
    <n v="88.8"/>
  </r>
  <r>
    <x v="5"/>
    <x v="0"/>
    <x v="0"/>
    <d v="2024-09-02T00:00:00"/>
    <x v="1"/>
    <x v="2"/>
    <s v="September"/>
    <x v="24"/>
    <n v="470.82"/>
  </r>
  <r>
    <x v="6"/>
    <x v="0"/>
    <x v="0"/>
    <d v="2024-08-03T00:00:00"/>
    <x v="1"/>
    <x v="2"/>
    <s v="August"/>
    <x v="24"/>
    <n v="406.96"/>
  </r>
  <r>
    <x v="7"/>
    <x v="0"/>
    <x v="0"/>
    <d v="2024-07-04T00:00:00"/>
    <x v="1"/>
    <x v="2"/>
    <s v="July"/>
    <x v="24"/>
    <n v="274.91000000000003"/>
  </r>
  <r>
    <x v="8"/>
    <x v="0"/>
    <x v="0"/>
    <d v="2024-06-04T00:00:00"/>
    <x v="1"/>
    <x v="3"/>
    <s v="June"/>
    <x v="24"/>
    <n v="66.88"/>
  </r>
  <r>
    <x v="9"/>
    <x v="0"/>
    <x v="0"/>
    <d v="2024-05-05T00:00:00"/>
    <x v="1"/>
    <x v="3"/>
    <s v="May"/>
    <x v="24"/>
    <n v="212.18"/>
  </r>
  <r>
    <x v="10"/>
    <x v="0"/>
    <x v="0"/>
    <d v="2024-04-05T00:00:00"/>
    <x v="1"/>
    <x v="3"/>
    <s v="April"/>
    <x v="24"/>
    <n v="54.69"/>
  </r>
  <r>
    <x v="11"/>
    <x v="0"/>
    <x v="0"/>
    <d v="2024-03-06T00:00:00"/>
    <x v="1"/>
    <x v="4"/>
    <s v="March"/>
    <x v="24"/>
    <n v="454.11"/>
  </r>
  <r>
    <x v="12"/>
    <x v="0"/>
    <x v="0"/>
    <d v="2024-02-05T00:00:00"/>
    <x v="1"/>
    <x v="4"/>
    <s v="February"/>
    <x v="24"/>
    <n v="75.260000000000005"/>
  </r>
  <r>
    <x v="13"/>
    <x v="0"/>
    <x v="0"/>
    <d v="2024-01-06T00:00:00"/>
    <x v="1"/>
    <x v="4"/>
    <s v="January"/>
    <x v="24"/>
    <n v="394.49"/>
  </r>
  <r>
    <x v="14"/>
    <x v="0"/>
    <x v="0"/>
    <d v="2023-12-07T00:00:00"/>
    <x v="2"/>
    <x v="5"/>
    <s v="December"/>
    <x v="24"/>
    <n v="206.15"/>
  </r>
  <r>
    <x v="15"/>
    <x v="0"/>
    <x v="0"/>
    <d v="2023-11-07T00:00:00"/>
    <x v="2"/>
    <x v="5"/>
    <s v="November"/>
    <x v="24"/>
    <n v="493.27"/>
  </r>
  <r>
    <x v="16"/>
    <x v="0"/>
    <x v="0"/>
    <d v="2023-10-08T00:00:00"/>
    <x v="2"/>
    <x v="5"/>
    <s v="October"/>
    <x v="24"/>
    <n v="371.04"/>
  </r>
  <r>
    <x v="17"/>
    <x v="0"/>
    <x v="0"/>
    <d v="2023-09-08T00:00:00"/>
    <x v="2"/>
    <x v="6"/>
    <s v="September"/>
    <x v="24"/>
    <n v="364.22"/>
  </r>
  <r>
    <x v="18"/>
    <x v="0"/>
    <x v="0"/>
    <d v="2023-08-09T00:00:00"/>
    <x v="2"/>
    <x v="6"/>
    <s v="August"/>
    <x v="24"/>
    <n v="399.2"/>
  </r>
  <r>
    <x v="19"/>
    <x v="0"/>
    <x v="0"/>
    <d v="2023-07-10T00:00:00"/>
    <x v="2"/>
    <x v="6"/>
    <s v="July"/>
    <x v="24"/>
    <n v="184.13"/>
  </r>
  <r>
    <x v="20"/>
    <x v="0"/>
    <x v="0"/>
    <d v="2023-06-10T00:00:00"/>
    <x v="2"/>
    <x v="7"/>
    <s v="June"/>
    <x v="24"/>
    <n v="248.32"/>
  </r>
  <r>
    <x v="21"/>
    <x v="0"/>
    <x v="0"/>
    <d v="2023-05-11T00:00:00"/>
    <x v="2"/>
    <x v="7"/>
    <s v="May"/>
    <x v="24"/>
    <n v="421.82"/>
  </r>
  <r>
    <x v="22"/>
    <x v="0"/>
    <x v="0"/>
    <d v="2023-04-11T00:00:00"/>
    <x v="2"/>
    <x v="7"/>
    <s v="April"/>
    <x v="24"/>
    <n v="392.44"/>
  </r>
  <r>
    <x v="0"/>
    <x v="1"/>
    <x v="1"/>
    <d v="2025-03-01T00:00:00"/>
    <x v="0"/>
    <x v="0"/>
    <s v="March"/>
    <x v="24"/>
    <n v="320.29000000000002"/>
  </r>
  <r>
    <x v="1"/>
    <x v="1"/>
    <x v="1"/>
    <d v="2025-01-30T00:00:00"/>
    <x v="0"/>
    <x v="0"/>
    <s v="January"/>
    <x v="24"/>
    <n v="116.83"/>
  </r>
  <r>
    <x v="2"/>
    <x v="1"/>
    <x v="1"/>
    <d v="2024-12-31T00:00:00"/>
    <x v="1"/>
    <x v="1"/>
    <s v="December"/>
    <x v="24"/>
    <n v="54.27"/>
  </r>
  <r>
    <x v="2"/>
    <x v="1"/>
    <x v="1"/>
    <d v="2024-12-01T00:00:00"/>
    <x v="1"/>
    <x v="1"/>
    <s v="December"/>
    <x v="24"/>
    <n v="484.17"/>
  </r>
  <r>
    <x v="3"/>
    <x v="1"/>
    <x v="1"/>
    <d v="2024-11-01T00:00:00"/>
    <x v="1"/>
    <x v="1"/>
    <s v="November"/>
    <x v="24"/>
    <n v="66.489999999999995"/>
  </r>
  <r>
    <x v="4"/>
    <x v="1"/>
    <x v="1"/>
    <d v="2024-10-02T00:00:00"/>
    <x v="1"/>
    <x v="1"/>
    <s v="October"/>
    <x v="24"/>
    <n v="44.31"/>
  </r>
  <r>
    <x v="5"/>
    <x v="1"/>
    <x v="1"/>
    <d v="2024-09-02T00:00:00"/>
    <x v="1"/>
    <x v="2"/>
    <s v="September"/>
    <x v="24"/>
    <n v="304.39"/>
  </r>
  <r>
    <x v="6"/>
    <x v="1"/>
    <x v="1"/>
    <d v="2024-08-03T00:00:00"/>
    <x v="1"/>
    <x v="2"/>
    <s v="August"/>
    <x v="24"/>
    <n v="431.46"/>
  </r>
  <r>
    <x v="7"/>
    <x v="1"/>
    <x v="1"/>
    <d v="2024-07-04T00:00:00"/>
    <x v="1"/>
    <x v="2"/>
    <s v="July"/>
    <x v="24"/>
    <n v="435.4"/>
  </r>
  <r>
    <x v="8"/>
    <x v="1"/>
    <x v="1"/>
    <d v="2024-06-04T00:00:00"/>
    <x v="1"/>
    <x v="3"/>
    <s v="June"/>
    <x v="24"/>
    <n v="148.84"/>
  </r>
  <r>
    <x v="9"/>
    <x v="1"/>
    <x v="1"/>
    <d v="2024-05-05T00:00:00"/>
    <x v="1"/>
    <x v="3"/>
    <s v="May"/>
    <x v="24"/>
    <n v="239.58"/>
  </r>
  <r>
    <x v="10"/>
    <x v="1"/>
    <x v="1"/>
    <d v="2024-04-05T00:00:00"/>
    <x v="1"/>
    <x v="3"/>
    <s v="April"/>
    <x v="24"/>
    <n v="109.81"/>
  </r>
  <r>
    <x v="11"/>
    <x v="1"/>
    <x v="1"/>
    <d v="2024-03-06T00:00:00"/>
    <x v="1"/>
    <x v="4"/>
    <s v="March"/>
    <x v="24"/>
    <n v="380.96"/>
  </r>
  <r>
    <x v="12"/>
    <x v="1"/>
    <x v="1"/>
    <d v="2024-02-05T00:00:00"/>
    <x v="1"/>
    <x v="4"/>
    <s v="February"/>
    <x v="24"/>
    <n v="244.85"/>
  </r>
  <r>
    <x v="13"/>
    <x v="1"/>
    <x v="1"/>
    <d v="2024-01-06T00:00:00"/>
    <x v="1"/>
    <x v="4"/>
    <s v="January"/>
    <x v="24"/>
    <n v="24.4"/>
  </r>
  <r>
    <x v="14"/>
    <x v="1"/>
    <x v="1"/>
    <d v="2023-12-07T00:00:00"/>
    <x v="2"/>
    <x v="5"/>
    <s v="December"/>
    <x v="24"/>
    <n v="430.41"/>
  </r>
  <r>
    <x v="15"/>
    <x v="1"/>
    <x v="1"/>
    <d v="2023-11-07T00:00:00"/>
    <x v="2"/>
    <x v="5"/>
    <s v="November"/>
    <x v="24"/>
    <n v="123.25"/>
  </r>
  <r>
    <x v="16"/>
    <x v="1"/>
    <x v="1"/>
    <d v="2023-10-08T00:00:00"/>
    <x v="2"/>
    <x v="5"/>
    <s v="October"/>
    <x v="24"/>
    <n v="151.46"/>
  </r>
  <r>
    <x v="17"/>
    <x v="1"/>
    <x v="1"/>
    <d v="2023-09-08T00:00:00"/>
    <x v="2"/>
    <x v="6"/>
    <s v="September"/>
    <x v="24"/>
    <n v="457.98"/>
  </r>
  <r>
    <x v="18"/>
    <x v="1"/>
    <x v="1"/>
    <d v="2023-08-09T00:00:00"/>
    <x v="2"/>
    <x v="6"/>
    <s v="August"/>
    <x v="24"/>
    <n v="205.95"/>
  </r>
  <r>
    <x v="19"/>
    <x v="1"/>
    <x v="1"/>
    <d v="2023-07-10T00:00:00"/>
    <x v="2"/>
    <x v="6"/>
    <s v="July"/>
    <x v="24"/>
    <n v="368.66"/>
  </r>
  <r>
    <x v="20"/>
    <x v="1"/>
    <x v="1"/>
    <d v="2023-06-10T00:00:00"/>
    <x v="2"/>
    <x v="7"/>
    <s v="June"/>
    <x v="24"/>
    <n v="175.24"/>
  </r>
  <r>
    <x v="21"/>
    <x v="1"/>
    <x v="1"/>
    <d v="2023-05-11T00:00:00"/>
    <x v="2"/>
    <x v="7"/>
    <s v="May"/>
    <x v="24"/>
    <n v="379.87"/>
  </r>
  <r>
    <x v="22"/>
    <x v="1"/>
    <x v="1"/>
    <d v="2023-04-11T00:00:00"/>
    <x v="2"/>
    <x v="7"/>
    <s v="April"/>
    <x v="24"/>
    <n v="259.76"/>
  </r>
  <r>
    <x v="0"/>
    <x v="2"/>
    <x v="2"/>
    <d v="2025-03-01T00:00:00"/>
    <x v="0"/>
    <x v="0"/>
    <s v="March"/>
    <x v="24"/>
    <n v="155.69999999999999"/>
  </r>
  <r>
    <x v="1"/>
    <x v="2"/>
    <x v="2"/>
    <d v="2025-01-30T00:00:00"/>
    <x v="0"/>
    <x v="0"/>
    <s v="January"/>
    <x v="24"/>
    <n v="75.239999999999995"/>
  </r>
  <r>
    <x v="2"/>
    <x v="2"/>
    <x v="2"/>
    <d v="2024-12-31T00:00:00"/>
    <x v="1"/>
    <x v="1"/>
    <s v="December"/>
    <x v="24"/>
    <n v="495.88"/>
  </r>
  <r>
    <x v="2"/>
    <x v="2"/>
    <x v="2"/>
    <d v="2024-12-01T00:00:00"/>
    <x v="1"/>
    <x v="1"/>
    <s v="December"/>
    <x v="24"/>
    <n v="312.08"/>
  </r>
  <r>
    <x v="3"/>
    <x v="2"/>
    <x v="2"/>
    <d v="2024-11-01T00:00:00"/>
    <x v="1"/>
    <x v="1"/>
    <s v="November"/>
    <x v="24"/>
    <n v="274.38"/>
  </r>
  <r>
    <x v="4"/>
    <x v="2"/>
    <x v="2"/>
    <d v="2024-10-02T00:00:00"/>
    <x v="1"/>
    <x v="1"/>
    <s v="October"/>
    <x v="24"/>
    <n v="311.33999999999997"/>
  </r>
  <r>
    <x v="5"/>
    <x v="2"/>
    <x v="2"/>
    <d v="2024-09-02T00:00:00"/>
    <x v="1"/>
    <x v="2"/>
    <s v="September"/>
    <x v="24"/>
    <n v="259.95"/>
  </r>
  <r>
    <x v="6"/>
    <x v="2"/>
    <x v="2"/>
    <d v="2024-08-03T00:00:00"/>
    <x v="1"/>
    <x v="2"/>
    <s v="August"/>
    <x v="24"/>
    <n v="253.12"/>
  </r>
  <r>
    <x v="7"/>
    <x v="2"/>
    <x v="2"/>
    <d v="2024-07-04T00:00:00"/>
    <x v="1"/>
    <x v="2"/>
    <s v="July"/>
    <x v="24"/>
    <n v="13.44"/>
  </r>
  <r>
    <x v="8"/>
    <x v="2"/>
    <x v="2"/>
    <d v="2024-06-04T00:00:00"/>
    <x v="1"/>
    <x v="3"/>
    <s v="June"/>
    <x v="24"/>
    <n v="72.709999999999994"/>
  </r>
  <r>
    <x v="9"/>
    <x v="2"/>
    <x v="2"/>
    <d v="2024-05-05T00:00:00"/>
    <x v="1"/>
    <x v="3"/>
    <s v="May"/>
    <x v="24"/>
    <n v="220.03"/>
  </r>
  <r>
    <x v="10"/>
    <x v="2"/>
    <x v="2"/>
    <d v="2024-04-05T00:00:00"/>
    <x v="1"/>
    <x v="3"/>
    <s v="April"/>
    <x v="24"/>
    <n v="178.39"/>
  </r>
  <r>
    <x v="11"/>
    <x v="2"/>
    <x v="2"/>
    <d v="2024-03-06T00:00:00"/>
    <x v="1"/>
    <x v="4"/>
    <s v="March"/>
    <x v="24"/>
    <n v="368.99"/>
  </r>
  <r>
    <x v="12"/>
    <x v="2"/>
    <x v="2"/>
    <d v="2024-02-05T00:00:00"/>
    <x v="1"/>
    <x v="4"/>
    <s v="February"/>
    <x v="24"/>
    <n v="62.11"/>
  </r>
  <r>
    <x v="13"/>
    <x v="2"/>
    <x v="2"/>
    <d v="2024-01-06T00:00:00"/>
    <x v="1"/>
    <x v="4"/>
    <s v="January"/>
    <x v="24"/>
    <n v="212.25"/>
  </r>
  <r>
    <x v="14"/>
    <x v="2"/>
    <x v="2"/>
    <d v="2023-12-07T00:00:00"/>
    <x v="2"/>
    <x v="5"/>
    <s v="December"/>
    <x v="24"/>
    <n v="303.42"/>
  </r>
  <r>
    <x v="15"/>
    <x v="2"/>
    <x v="2"/>
    <d v="2023-11-07T00:00:00"/>
    <x v="2"/>
    <x v="5"/>
    <s v="November"/>
    <x v="24"/>
    <n v="177"/>
  </r>
  <r>
    <x v="16"/>
    <x v="2"/>
    <x v="2"/>
    <d v="2023-10-08T00:00:00"/>
    <x v="2"/>
    <x v="5"/>
    <s v="October"/>
    <x v="24"/>
    <n v="299.52999999999997"/>
  </r>
  <r>
    <x v="17"/>
    <x v="2"/>
    <x v="2"/>
    <d v="2023-09-08T00:00:00"/>
    <x v="2"/>
    <x v="6"/>
    <s v="September"/>
    <x v="24"/>
    <n v="155.4"/>
  </r>
  <r>
    <x v="18"/>
    <x v="2"/>
    <x v="2"/>
    <d v="2023-08-09T00:00:00"/>
    <x v="2"/>
    <x v="6"/>
    <s v="August"/>
    <x v="24"/>
    <n v="322.56"/>
  </r>
  <r>
    <x v="19"/>
    <x v="2"/>
    <x v="2"/>
    <d v="2023-07-10T00:00:00"/>
    <x v="2"/>
    <x v="6"/>
    <s v="July"/>
    <x v="24"/>
    <n v="16.03"/>
  </r>
  <r>
    <x v="20"/>
    <x v="2"/>
    <x v="2"/>
    <d v="2023-06-10T00:00:00"/>
    <x v="2"/>
    <x v="7"/>
    <s v="June"/>
    <x v="24"/>
    <n v="85.53"/>
  </r>
  <r>
    <x v="21"/>
    <x v="2"/>
    <x v="2"/>
    <d v="2023-05-11T00:00:00"/>
    <x v="2"/>
    <x v="7"/>
    <s v="May"/>
    <x v="24"/>
    <n v="121.6"/>
  </r>
  <r>
    <x v="22"/>
    <x v="2"/>
    <x v="2"/>
    <d v="2023-04-11T00:00:00"/>
    <x v="2"/>
    <x v="7"/>
    <s v="April"/>
    <x v="24"/>
    <n v="185.77"/>
  </r>
  <r>
    <x v="0"/>
    <x v="3"/>
    <x v="3"/>
    <d v="2025-03-01T00:00:00"/>
    <x v="0"/>
    <x v="0"/>
    <s v="March"/>
    <x v="24"/>
    <n v="297.07"/>
  </r>
  <r>
    <x v="1"/>
    <x v="3"/>
    <x v="3"/>
    <d v="2025-01-30T00:00:00"/>
    <x v="0"/>
    <x v="0"/>
    <s v="January"/>
    <x v="24"/>
    <n v="59.93"/>
  </r>
  <r>
    <x v="2"/>
    <x v="3"/>
    <x v="3"/>
    <d v="2024-12-31T00:00:00"/>
    <x v="1"/>
    <x v="1"/>
    <s v="December"/>
    <x v="24"/>
    <n v="478.83"/>
  </r>
  <r>
    <x v="2"/>
    <x v="3"/>
    <x v="3"/>
    <d v="2024-12-01T00:00:00"/>
    <x v="1"/>
    <x v="1"/>
    <s v="December"/>
    <x v="24"/>
    <n v="38.47"/>
  </r>
  <r>
    <x v="3"/>
    <x v="3"/>
    <x v="3"/>
    <d v="2024-11-01T00:00:00"/>
    <x v="1"/>
    <x v="1"/>
    <s v="November"/>
    <x v="24"/>
    <n v="52.45"/>
  </r>
  <r>
    <x v="4"/>
    <x v="3"/>
    <x v="3"/>
    <d v="2024-10-02T00:00:00"/>
    <x v="1"/>
    <x v="1"/>
    <s v="October"/>
    <x v="24"/>
    <n v="157.94"/>
  </r>
  <r>
    <x v="5"/>
    <x v="3"/>
    <x v="3"/>
    <d v="2024-09-02T00:00:00"/>
    <x v="1"/>
    <x v="2"/>
    <s v="September"/>
    <x v="24"/>
    <n v="114.84"/>
  </r>
  <r>
    <x v="6"/>
    <x v="3"/>
    <x v="3"/>
    <d v="2024-08-03T00:00:00"/>
    <x v="1"/>
    <x v="2"/>
    <s v="August"/>
    <x v="24"/>
    <n v="134.37"/>
  </r>
  <r>
    <x v="7"/>
    <x v="3"/>
    <x v="3"/>
    <d v="2024-07-04T00:00:00"/>
    <x v="1"/>
    <x v="2"/>
    <s v="July"/>
    <x v="24"/>
    <n v="154.88999999999999"/>
  </r>
  <r>
    <x v="8"/>
    <x v="3"/>
    <x v="3"/>
    <d v="2024-06-04T00:00:00"/>
    <x v="1"/>
    <x v="3"/>
    <s v="June"/>
    <x v="24"/>
    <n v="442.54"/>
  </r>
  <r>
    <x v="9"/>
    <x v="3"/>
    <x v="3"/>
    <d v="2024-05-05T00:00:00"/>
    <x v="1"/>
    <x v="3"/>
    <s v="May"/>
    <x v="24"/>
    <n v="475.11"/>
  </r>
  <r>
    <x v="10"/>
    <x v="3"/>
    <x v="3"/>
    <d v="2024-04-05T00:00:00"/>
    <x v="1"/>
    <x v="3"/>
    <s v="April"/>
    <x v="24"/>
    <n v="433.99"/>
  </r>
  <r>
    <x v="11"/>
    <x v="3"/>
    <x v="3"/>
    <d v="2024-03-06T00:00:00"/>
    <x v="1"/>
    <x v="4"/>
    <s v="March"/>
    <x v="24"/>
    <n v="472.78"/>
  </r>
  <r>
    <x v="12"/>
    <x v="3"/>
    <x v="3"/>
    <d v="2024-02-05T00:00:00"/>
    <x v="1"/>
    <x v="4"/>
    <s v="February"/>
    <x v="24"/>
    <n v="47.72"/>
  </r>
  <r>
    <x v="13"/>
    <x v="3"/>
    <x v="3"/>
    <d v="2024-01-06T00:00:00"/>
    <x v="1"/>
    <x v="4"/>
    <s v="January"/>
    <x v="24"/>
    <n v="295.63"/>
  </r>
  <r>
    <x v="14"/>
    <x v="3"/>
    <x v="3"/>
    <d v="2023-12-07T00:00:00"/>
    <x v="2"/>
    <x v="5"/>
    <s v="December"/>
    <x v="24"/>
    <n v="401.86"/>
  </r>
  <r>
    <x v="15"/>
    <x v="3"/>
    <x v="3"/>
    <d v="2023-11-07T00:00:00"/>
    <x v="2"/>
    <x v="5"/>
    <s v="November"/>
    <x v="24"/>
    <n v="263.05"/>
  </r>
  <r>
    <x v="16"/>
    <x v="3"/>
    <x v="3"/>
    <d v="2023-10-08T00:00:00"/>
    <x v="2"/>
    <x v="5"/>
    <s v="October"/>
    <x v="24"/>
    <n v="443.34"/>
  </r>
  <r>
    <x v="17"/>
    <x v="3"/>
    <x v="3"/>
    <d v="2023-09-08T00:00:00"/>
    <x v="2"/>
    <x v="6"/>
    <s v="September"/>
    <x v="24"/>
    <n v="174.48"/>
  </r>
  <r>
    <x v="18"/>
    <x v="3"/>
    <x v="3"/>
    <d v="2023-08-09T00:00:00"/>
    <x v="2"/>
    <x v="6"/>
    <s v="August"/>
    <x v="24"/>
    <n v="209.98"/>
  </r>
  <r>
    <x v="19"/>
    <x v="3"/>
    <x v="3"/>
    <d v="2023-07-10T00:00:00"/>
    <x v="2"/>
    <x v="6"/>
    <s v="July"/>
    <x v="24"/>
    <n v="230.73"/>
  </r>
  <r>
    <x v="20"/>
    <x v="3"/>
    <x v="3"/>
    <d v="2023-06-10T00:00:00"/>
    <x v="2"/>
    <x v="7"/>
    <s v="June"/>
    <x v="24"/>
    <n v="17.170000000000002"/>
  </r>
  <r>
    <x v="21"/>
    <x v="3"/>
    <x v="3"/>
    <d v="2023-05-11T00:00:00"/>
    <x v="2"/>
    <x v="7"/>
    <s v="May"/>
    <x v="24"/>
    <n v="479.66"/>
  </r>
  <r>
    <x v="22"/>
    <x v="3"/>
    <x v="3"/>
    <d v="2023-04-11T00:00:00"/>
    <x v="2"/>
    <x v="7"/>
    <s v="April"/>
    <x v="24"/>
    <n v="220.2"/>
  </r>
  <r>
    <x v="0"/>
    <x v="4"/>
    <x v="4"/>
    <d v="2025-03-01T00:00:00"/>
    <x v="0"/>
    <x v="0"/>
    <s v="March"/>
    <x v="24"/>
    <n v="456"/>
  </r>
  <r>
    <x v="1"/>
    <x v="4"/>
    <x v="4"/>
    <d v="2025-01-30T00:00:00"/>
    <x v="0"/>
    <x v="0"/>
    <s v="January"/>
    <x v="24"/>
    <n v="470.98"/>
  </r>
  <r>
    <x v="2"/>
    <x v="4"/>
    <x v="4"/>
    <d v="2024-12-31T00:00:00"/>
    <x v="1"/>
    <x v="1"/>
    <s v="December"/>
    <x v="24"/>
    <n v="158.21"/>
  </r>
  <r>
    <x v="2"/>
    <x v="4"/>
    <x v="4"/>
    <d v="2024-12-01T00:00:00"/>
    <x v="1"/>
    <x v="1"/>
    <s v="December"/>
    <x v="24"/>
    <n v="107.63"/>
  </r>
  <r>
    <x v="3"/>
    <x v="4"/>
    <x v="4"/>
    <d v="2024-11-01T00:00:00"/>
    <x v="1"/>
    <x v="1"/>
    <s v="November"/>
    <x v="24"/>
    <n v="22.37"/>
  </r>
  <r>
    <x v="4"/>
    <x v="4"/>
    <x v="4"/>
    <d v="2024-10-02T00:00:00"/>
    <x v="1"/>
    <x v="1"/>
    <s v="October"/>
    <x v="24"/>
    <n v="356.98"/>
  </r>
  <r>
    <x v="5"/>
    <x v="4"/>
    <x v="4"/>
    <d v="2024-09-02T00:00:00"/>
    <x v="1"/>
    <x v="2"/>
    <s v="September"/>
    <x v="24"/>
    <n v="113.28"/>
  </r>
  <r>
    <x v="6"/>
    <x v="4"/>
    <x v="4"/>
    <d v="2024-08-03T00:00:00"/>
    <x v="1"/>
    <x v="2"/>
    <s v="August"/>
    <x v="24"/>
    <n v="223.47"/>
  </r>
  <r>
    <x v="7"/>
    <x v="4"/>
    <x v="4"/>
    <d v="2024-07-04T00:00:00"/>
    <x v="1"/>
    <x v="2"/>
    <s v="July"/>
    <x v="24"/>
    <n v="90.56"/>
  </r>
  <r>
    <x v="8"/>
    <x v="4"/>
    <x v="4"/>
    <d v="2024-06-04T00:00:00"/>
    <x v="1"/>
    <x v="3"/>
    <s v="June"/>
    <x v="24"/>
    <n v="288.31"/>
  </r>
  <r>
    <x v="9"/>
    <x v="4"/>
    <x v="4"/>
    <d v="2024-05-05T00:00:00"/>
    <x v="1"/>
    <x v="3"/>
    <s v="May"/>
    <x v="24"/>
    <n v="196.69"/>
  </r>
  <r>
    <x v="10"/>
    <x v="4"/>
    <x v="4"/>
    <d v="2024-04-05T00:00:00"/>
    <x v="1"/>
    <x v="3"/>
    <s v="April"/>
    <x v="24"/>
    <n v="309.8"/>
  </r>
  <r>
    <x v="11"/>
    <x v="4"/>
    <x v="4"/>
    <d v="2024-03-06T00:00:00"/>
    <x v="1"/>
    <x v="4"/>
    <s v="March"/>
    <x v="24"/>
    <n v="341.94"/>
  </r>
  <r>
    <x v="12"/>
    <x v="4"/>
    <x v="4"/>
    <d v="2024-02-05T00:00:00"/>
    <x v="1"/>
    <x v="4"/>
    <s v="February"/>
    <x v="24"/>
    <n v="140.30000000000001"/>
  </r>
  <r>
    <x v="13"/>
    <x v="4"/>
    <x v="4"/>
    <d v="2024-01-06T00:00:00"/>
    <x v="1"/>
    <x v="4"/>
    <s v="January"/>
    <x v="24"/>
    <n v="193.61"/>
  </r>
  <r>
    <x v="14"/>
    <x v="4"/>
    <x v="4"/>
    <d v="2023-12-07T00:00:00"/>
    <x v="2"/>
    <x v="5"/>
    <s v="December"/>
    <x v="24"/>
    <n v="210.14"/>
  </r>
  <r>
    <x v="15"/>
    <x v="4"/>
    <x v="4"/>
    <d v="2023-11-07T00:00:00"/>
    <x v="2"/>
    <x v="5"/>
    <s v="November"/>
    <x v="24"/>
    <n v="134.26"/>
  </r>
  <r>
    <x v="16"/>
    <x v="4"/>
    <x v="4"/>
    <d v="2023-10-08T00:00:00"/>
    <x v="2"/>
    <x v="5"/>
    <s v="October"/>
    <x v="24"/>
    <n v="69.78"/>
  </r>
  <r>
    <x v="17"/>
    <x v="4"/>
    <x v="4"/>
    <d v="2023-09-08T00:00:00"/>
    <x v="2"/>
    <x v="6"/>
    <s v="September"/>
    <x v="24"/>
    <n v="427.28"/>
  </r>
  <r>
    <x v="18"/>
    <x v="4"/>
    <x v="4"/>
    <d v="2023-08-09T00:00:00"/>
    <x v="2"/>
    <x v="6"/>
    <s v="August"/>
    <x v="24"/>
    <n v="156.4"/>
  </r>
  <r>
    <x v="19"/>
    <x v="4"/>
    <x v="4"/>
    <d v="2023-07-10T00:00:00"/>
    <x v="2"/>
    <x v="6"/>
    <s v="July"/>
    <x v="24"/>
    <n v="617.58000000000004"/>
  </r>
  <r>
    <x v="20"/>
    <x v="4"/>
    <x v="4"/>
    <d v="2023-06-10T00:00:00"/>
    <x v="2"/>
    <x v="7"/>
    <s v="June"/>
    <x v="24"/>
    <n v="231.35"/>
  </r>
  <r>
    <x v="21"/>
    <x v="4"/>
    <x v="4"/>
    <d v="2023-05-11T00:00:00"/>
    <x v="2"/>
    <x v="7"/>
    <s v="May"/>
    <x v="24"/>
    <n v="179.29"/>
  </r>
  <r>
    <x v="22"/>
    <x v="4"/>
    <x v="4"/>
    <d v="2023-04-11T00:00:00"/>
    <x v="2"/>
    <x v="7"/>
    <s v="April"/>
    <x v="24"/>
    <n v="262.98"/>
  </r>
  <r>
    <x v="0"/>
    <x v="0"/>
    <x v="0"/>
    <d v="2025-03-01T00:00:00"/>
    <x v="0"/>
    <x v="0"/>
    <s v="March"/>
    <x v="25"/>
    <n v="461.72"/>
  </r>
  <r>
    <x v="1"/>
    <x v="0"/>
    <x v="0"/>
    <d v="2025-01-30T00:00:00"/>
    <x v="0"/>
    <x v="0"/>
    <s v="January"/>
    <x v="25"/>
    <n v="367.51"/>
  </r>
  <r>
    <x v="2"/>
    <x v="0"/>
    <x v="0"/>
    <d v="2024-12-31T00:00:00"/>
    <x v="1"/>
    <x v="1"/>
    <s v="December"/>
    <x v="25"/>
    <n v="101.42"/>
  </r>
  <r>
    <x v="2"/>
    <x v="0"/>
    <x v="0"/>
    <d v="2024-12-01T00:00:00"/>
    <x v="1"/>
    <x v="1"/>
    <s v="December"/>
    <x v="25"/>
    <n v="35.22"/>
  </r>
  <r>
    <x v="3"/>
    <x v="0"/>
    <x v="0"/>
    <d v="2024-11-01T00:00:00"/>
    <x v="1"/>
    <x v="1"/>
    <s v="November"/>
    <x v="25"/>
    <n v="77.39"/>
  </r>
  <r>
    <x v="4"/>
    <x v="0"/>
    <x v="0"/>
    <d v="2024-10-02T00:00:00"/>
    <x v="1"/>
    <x v="1"/>
    <s v="October"/>
    <x v="25"/>
    <n v="278.88"/>
  </r>
  <r>
    <x v="5"/>
    <x v="0"/>
    <x v="0"/>
    <d v="2024-09-02T00:00:00"/>
    <x v="1"/>
    <x v="2"/>
    <s v="September"/>
    <x v="25"/>
    <n v="477.43"/>
  </r>
  <r>
    <x v="6"/>
    <x v="0"/>
    <x v="0"/>
    <d v="2024-08-03T00:00:00"/>
    <x v="1"/>
    <x v="2"/>
    <s v="August"/>
    <x v="25"/>
    <n v="434.87"/>
  </r>
  <r>
    <x v="7"/>
    <x v="0"/>
    <x v="0"/>
    <d v="2024-07-04T00:00:00"/>
    <x v="1"/>
    <x v="2"/>
    <s v="July"/>
    <x v="25"/>
    <n v="322.33999999999997"/>
  </r>
  <r>
    <x v="8"/>
    <x v="0"/>
    <x v="0"/>
    <d v="2024-06-04T00:00:00"/>
    <x v="1"/>
    <x v="3"/>
    <s v="June"/>
    <x v="25"/>
    <n v="32.54"/>
  </r>
  <r>
    <x v="9"/>
    <x v="0"/>
    <x v="0"/>
    <d v="2024-05-05T00:00:00"/>
    <x v="1"/>
    <x v="3"/>
    <s v="May"/>
    <x v="25"/>
    <n v="192.29"/>
  </r>
  <r>
    <x v="10"/>
    <x v="0"/>
    <x v="0"/>
    <d v="2024-04-05T00:00:00"/>
    <x v="1"/>
    <x v="3"/>
    <s v="April"/>
    <x v="25"/>
    <n v="252.27"/>
  </r>
  <r>
    <x v="11"/>
    <x v="0"/>
    <x v="0"/>
    <d v="2024-03-06T00:00:00"/>
    <x v="1"/>
    <x v="4"/>
    <s v="March"/>
    <x v="25"/>
    <n v="64.489999999999995"/>
  </r>
  <r>
    <x v="12"/>
    <x v="0"/>
    <x v="0"/>
    <d v="2024-02-05T00:00:00"/>
    <x v="1"/>
    <x v="4"/>
    <s v="February"/>
    <x v="25"/>
    <n v="47.34"/>
  </r>
  <r>
    <x v="13"/>
    <x v="0"/>
    <x v="0"/>
    <d v="2024-01-06T00:00:00"/>
    <x v="1"/>
    <x v="4"/>
    <s v="January"/>
    <x v="25"/>
    <n v="323.29000000000002"/>
  </r>
  <r>
    <x v="14"/>
    <x v="0"/>
    <x v="0"/>
    <d v="2023-12-07T00:00:00"/>
    <x v="2"/>
    <x v="5"/>
    <s v="December"/>
    <x v="25"/>
    <n v="351.86"/>
  </r>
  <r>
    <x v="15"/>
    <x v="0"/>
    <x v="0"/>
    <d v="2023-11-07T00:00:00"/>
    <x v="2"/>
    <x v="5"/>
    <s v="November"/>
    <x v="25"/>
    <n v="272.93"/>
  </r>
  <r>
    <x v="16"/>
    <x v="0"/>
    <x v="0"/>
    <d v="2023-10-08T00:00:00"/>
    <x v="2"/>
    <x v="5"/>
    <s v="October"/>
    <x v="25"/>
    <n v="283.29000000000002"/>
  </r>
  <r>
    <x v="17"/>
    <x v="0"/>
    <x v="0"/>
    <d v="2023-09-08T00:00:00"/>
    <x v="2"/>
    <x v="6"/>
    <s v="September"/>
    <x v="25"/>
    <n v="412.22"/>
  </r>
  <r>
    <x v="18"/>
    <x v="0"/>
    <x v="0"/>
    <d v="2023-08-09T00:00:00"/>
    <x v="2"/>
    <x v="6"/>
    <s v="August"/>
    <x v="25"/>
    <n v="62.28"/>
  </r>
  <r>
    <x v="19"/>
    <x v="0"/>
    <x v="0"/>
    <d v="2023-07-10T00:00:00"/>
    <x v="2"/>
    <x v="6"/>
    <s v="July"/>
    <x v="25"/>
    <n v="201.83"/>
  </r>
  <r>
    <x v="20"/>
    <x v="0"/>
    <x v="0"/>
    <d v="2023-06-10T00:00:00"/>
    <x v="2"/>
    <x v="7"/>
    <s v="June"/>
    <x v="25"/>
    <n v="210.39"/>
  </r>
  <r>
    <x v="21"/>
    <x v="0"/>
    <x v="0"/>
    <d v="2023-05-11T00:00:00"/>
    <x v="2"/>
    <x v="7"/>
    <s v="May"/>
    <x v="25"/>
    <n v="456.24"/>
  </r>
  <r>
    <x v="22"/>
    <x v="0"/>
    <x v="0"/>
    <d v="2023-04-11T00:00:00"/>
    <x v="2"/>
    <x v="7"/>
    <s v="April"/>
    <x v="25"/>
    <n v="146.02000000000001"/>
  </r>
  <r>
    <x v="0"/>
    <x v="1"/>
    <x v="1"/>
    <d v="2025-03-01T00:00:00"/>
    <x v="0"/>
    <x v="0"/>
    <s v="March"/>
    <x v="25"/>
    <n v="370.59"/>
  </r>
  <r>
    <x v="1"/>
    <x v="1"/>
    <x v="1"/>
    <d v="2025-01-30T00:00:00"/>
    <x v="0"/>
    <x v="0"/>
    <s v="January"/>
    <x v="25"/>
    <n v="326.08"/>
  </r>
  <r>
    <x v="2"/>
    <x v="1"/>
    <x v="1"/>
    <d v="2024-12-31T00:00:00"/>
    <x v="1"/>
    <x v="1"/>
    <s v="December"/>
    <x v="25"/>
    <n v="387.78"/>
  </r>
  <r>
    <x v="2"/>
    <x v="1"/>
    <x v="1"/>
    <d v="2024-12-01T00:00:00"/>
    <x v="1"/>
    <x v="1"/>
    <s v="December"/>
    <x v="25"/>
    <n v="12.57"/>
  </r>
  <r>
    <x v="3"/>
    <x v="1"/>
    <x v="1"/>
    <d v="2024-11-01T00:00:00"/>
    <x v="1"/>
    <x v="1"/>
    <s v="November"/>
    <x v="25"/>
    <n v="216.66"/>
  </r>
  <r>
    <x v="4"/>
    <x v="1"/>
    <x v="1"/>
    <d v="2024-10-02T00:00:00"/>
    <x v="1"/>
    <x v="1"/>
    <s v="October"/>
    <x v="25"/>
    <n v="14.65"/>
  </r>
  <r>
    <x v="5"/>
    <x v="1"/>
    <x v="1"/>
    <d v="2024-09-02T00:00:00"/>
    <x v="1"/>
    <x v="2"/>
    <s v="September"/>
    <x v="25"/>
    <n v="452.82"/>
  </r>
  <r>
    <x v="6"/>
    <x v="1"/>
    <x v="1"/>
    <d v="2024-08-03T00:00:00"/>
    <x v="1"/>
    <x v="2"/>
    <s v="August"/>
    <x v="25"/>
    <n v="234.14"/>
  </r>
  <r>
    <x v="7"/>
    <x v="1"/>
    <x v="1"/>
    <d v="2024-07-04T00:00:00"/>
    <x v="1"/>
    <x v="2"/>
    <s v="July"/>
    <x v="25"/>
    <n v="130.19"/>
  </r>
  <r>
    <x v="8"/>
    <x v="1"/>
    <x v="1"/>
    <d v="2024-06-04T00:00:00"/>
    <x v="1"/>
    <x v="3"/>
    <s v="June"/>
    <x v="25"/>
    <n v="19.03"/>
  </r>
  <r>
    <x v="9"/>
    <x v="1"/>
    <x v="1"/>
    <d v="2024-05-05T00:00:00"/>
    <x v="1"/>
    <x v="3"/>
    <s v="May"/>
    <x v="25"/>
    <n v="472.71"/>
  </r>
  <r>
    <x v="10"/>
    <x v="1"/>
    <x v="1"/>
    <d v="2024-04-05T00:00:00"/>
    <x v="1"/>
    <x v="3"/>
    <s v="April"/>
    <x v="25"/>
    <n v="54.67"/>
  </r>
  <r>
    <x v="11"/>
    <x v="1"/>
    <x v="1"/>
    <d v="2024-03-06T00:00:00"/>
    <x v="1"/>
    <x v="4"/>
    <s v="March"/>
    <x v="25"/>
    <n v="476.8"/>
  </r>
  <r>
    <x v="12"/>
    <x v="1"/>
    <x v="1"/>
    <d v="2024-02-05T00:00:00"/>
    <x v="1"/>
    <x v="4"/>
    <s v="February"/>
    <x v="25"/>
    <n v="311.70999999999998"/>
  </r>
  <r>
    <x v="13"/>
    <x v="1"/>
    <x v="1"/>
    <d v="2024-01-06T00:00:00"/>
    <x v="1"/>
    <x v="4"/>
    <s v="January"/>
    <x v="25"/>
    <n v="203.8"/>
  </r>
  <r>
    <x v="14"/>
    <x v="1"/>
    <x v="1"/>
    <d v="2023-12-07T00:00:00"/>
    <x v="2"/>
    <x v="5"/>
    <s v="December"/>
    <x v="25"/>
    <n v="14.42"/>
  </r>
  <r>
    <x v="15"/>
    <x v="1"/>
    <x v="1"/>
    <d v="2023-11-07T00:00:00"/>
    <x v="2"/>
    <x v="5"/>
    <s v="November"/>
    <x v="25"/>
    <n v="35.33"/>
  </r>
  <r>
    <x v="16"/>
    <x v="1"/>
    <x v="1"/>
    <d v="2023-10-08T00:00:00"/>
    <x v="2"/>
    <x v="5"/>
    <s v="October"/>
    <x v="25"/>
    <n v="63.46"/>
  </r>
  <r>
    <x v="17"/>
    <x v="1"/>
    <x v="1"/>
    <d v="2023-09-08T00:00:00"/>
    <x v="2"/>
    <x v="6"/>
    <s v="September"/>
    <x v="25"/>
    <n v="408.75"/>
  </r>
  <r>
    <x v="18"/>
    <x v="1"/>
    <x v="1"/>
    <d v="2023-08-09T00:00:00"/>
    <x v="2"/>
    <x v="6"/>
    <s v="August"/>
    <x v="25"/>
    <n v="488.6"/>
  </r>
  <r>
    <x v="19"/>
    <x v="1"/>
    <x v="1"/>
    <d v="2023-07-10T00:00:00"/>
    <x v="2"/>
    <x v="6"/>
    <s v="July"/>
    <x v="25"/>
    <n v="427.08"/>
  </r>
  <r>
    <x v="20"/>
    <x v="1"/>
    <x v="1"/>
    <d v="2023-06-10T00:00:00"/>
    <x v="2"/>
    <x v="7"/>
    <s v="June"/>
    <x v="25"/>
    <n v="453.71"/>
  </r>
  <r>
    <x v="21"/>
    <x v="1"/>
    <x v="1"/>
    <d v="2023-05-11T00:00:00"/>
    <x v="2"/>
    <x v="7"/>
    <s v="May"/>
    <x v="25"/>
    <n v="93.53"/>
  </r>
  <r>
    <x v="22"/>
    <x v="1"/>
    <x v="1"/>
    <d v="2023-04-11T00:00:00"/>
    <x v="2"/>
    <x v="7"/>
    <s v="April"/>
    <x v="25"/>
    <n v="414.39"/>
  </r>
  <r>
    <x v="0"/>
    <x v="2"/>
    <x v="2"/>
    <d v="2025-03-01T00:00:00"/>
    <x v="0"/>
    <x v="0"/>
    <s v="March"/>
    <x v="25"/>
    <n v="220.87"/>
  </r>
  <r>
    <x v="1"/>
    <x v="2"/>
    <x v="2"/>
    <d v="2025-01-30T00:00:00"/>
    <x v="0"/>
    <x v="0"/>
    <s v="January"/>
    <x v="25"/>
    <n v="60.05"/>
  </r>
  <r>
    <x v="2"/>
    <x v="2"/>
    <x v="2"/>
    <d v="2024-12-31T00:00:00"/>
    <x v="1"/>
    <x v="1"/>
    <s v="December"/>
    <x v="25"/>
    <n v="485.67"/>
  </r>
  <r>
    <x v="2"/>
    <x v="2"/>
    <x v="2"/>
    <d v="2024-12-01T00:00:00"/>
    <x v="1"/>
    <x v="1"/>
    <s v="December"/>
    <x v="25"/>
    <n v="86.75"/>
  </r>
  <r>
    <x v="3"/>
    <x v="2"/>
    <x v="2"/>
    <d v="2024-11-01T00:00:00"/>
    <x v="1"/>
    <x v="1"/>
    <s v="November"/>
    <x v="25"/>
    <n v="366.69"/>
  </r>
  <r>
    <x v="4"/>
    <x v="2"/>
    <x v="2"/>
    <d v="2024-10-02T00:00:00"/>
    <x v="1"/>
    <x v="1"/>
    <s v="October"/>
    <x v="25"/>
    <n v="347.06"/>
  </r>
  <r>
    <x v="5"/>
    <x v="2"/>
    <x v="2"/>
    <d v="2024-09-02T00:00:00"/>
    <x v="1"/>
    <x v="2"/>
    <s v="September"/>
    <x v="25"/>
    <n v="364.47"/>
  </r>
  <r>
    <x v="6"/>
    <x v="2"/>
    <x v="2"/>
    <d v="2024-08-03T00:00:00"/>
    <x v="1"/>
    <x v="2"/>
    <s v="August"/>
    <x v="25"/>
    <n v="97.34"/>
  </r>
  <r>
    <x v="7"/>
    <x v="2"/>
    <x v="2"/>
    <d v="2024-07-04T00:00:00"/>
    <x v="1"/>
    <x v="2"/>
    <s v="July"/>
    <x v="25"/>
    <n v="38.07"/>
  </r>
  <r>
    <x v="8"/>
    <x v="2"/>
    <x v="2"/>
    <d v="2024-06-04T00:00:00"/>
    <x v="1"/>
    <x v="3"/>
    <s v="June"/>
    <x v="25"/>
    <n v="442.25"/>
  </r>
  <r>
    <x v="9"/>
    <x v="2"/>
    <x v="2"/>
    <d v="2024-05-05T00:00:00"/>
    <x v="1"/>
    <x v="3"/>
    <s v="May"/>
    <x v="25"/>
    <n v="79.069999999999993"/>
  </r>
  <r>
    <x v="10"/>
    <x v="2"/>
    <x v="2"/>
    <d v="2024-04-05T00:00:00"/>
    <x v="1"/>
    <x v="3"/>
    <s v="April"/>
    <x v="25"/>
    <n v="148.38999999999999"/>
  </r>
  <r>
    <x v="11"/>
    <x v="2"/>
    <x v="2"/>
    <d v="2024-03-06T00:00:00"/>
    <x v="1"/>
    <x v="4"/>
    <s v="March"/>
    <x v="25"/>
    <n v="411.98"/>
  </r>
  <r>
    <x v="12"/>
    <x v="2"/>
    <x v="2"/>
    <d v="2024-02-05T00:00:00"/>
    <x v="1"/>
    <x v="4"/>
    <s v="February"/>
    <x v="25"/>
    <n v="164.31"/>
  </r>
  <r>
    <x v="13"/>
    <x v="2"/>
    <x v="2"/>
    <d v="2024-01-06T00:00:00"/>
    <x v="1"/>
    <x v="4"/>
    <s v="January"/>
    <x v="25"/>
    <n v="403.15"/>
  </r>
  <r>
    <x v="14"/>
    <x v="2"/>
    <x v="2"/>
    <d v="2023-12-07T00:00:00"/>
    <x v="2"/>
    <x v="5"/>
    <s v="December"/>
    <x v="25"/>
    <n v="41.6"/>
  </r>
  <r>
    <x v="15"/>
    <x v="2"/>
    <x v="2"/>
    <d v="2023-11-07T00:00:00"/>
    <x v="2"/>
    <x v="5"/>
    <s v="November"/>
    <x v="25"/>
    <n v="90.76"/>
  </r>
  <r>
    <x v="16"/>
    <x v="2"/>
    <x v="2"/>
    <d v="2023-10-08T00:00:00"/>
    <x v="2"/>
    <x v="5"/>
    <s v="October"/>
    <x v="25"/>
    <n v="273.13"/>
  </r>
  <r>
    <x v="17"/>
    <x v="2"/>
    <x v="2"/>
    <d v="2023-09-08T00:00:00"/>
    <x v="2"/>
    <x v="6"/>
    <s v="September"/>
    <x v="25"/>
    <n v="362.03"/>
  </r>
  <r>
    <x v="18"/>
    <x v="2"/>
    <x v="2"/>
    <d v="2023-08-09T00:00:00"/>
    <x v="2"/>
    <x v="6"/>
    <s v="August"/>
    <x v="25"/>
    <n v="373.08"/>
  </r>
  <r>
    <x v="19"/>
    <x v="2"/>
    <x v="2"/>
    <d v="2023-07-10T00:00:00"/>
    <x v="2"/>
    <x v="6"/>
    <s v="July"/>
    <x v="25"/>
    <n v="191.33"/>
  </r>
  <r>
    <x v="20"/>
    <x v="2"/>
    <x v="2"/>
    <d v="2023-06-10T00:00:00"/>
    <x v="2"/>
    <x v="7"/>
    <s v="June"/>
    <x v="25"/>
    <n v="281.32"/>
  </r>
  <r>
    <x v="21"/>
    <x v="2"/>
    <x v="2"/>
    <d v="2023-05-11T00:00:00"/>
    <x v="2"/>
    <x v="7"/>
    <s v="May"/>
    <x v="25"/>
    <n v="2857.08"/>
  </r>
  <r>
    <x v="22"/>
    <x v="2"/>
    <x v="2"/>
    <d v="2023-04-11T00:00:00"/>
    <x v="2"/>
    <x v="7"/>
    <s v="April"/>
    <x v="25"/>
    <n v="404.17"/>
  </r>
  <r>
    <x v="0"/>
    <x v="3"/>
    <x v="3"/>
    <d v="2025-03-01T00:00:00"/>
    <x v="0"/>
    <x v="0"/>
    <s v="March"/>
    <x v="25"/>
    <n v="316.14"/>
  </r>
  <r>
    <x v="1"/>
    <x v="3"/>
    <x v="3"/>
    <d v="2025-01-30T00:00:00"/>
    <x v="0"/>
    <x v="0"/>
    <s v="January"/>
    <x v="25"/>
    <n v="186.51"/>
  </r>
  <r>
    <x v="2"/>
    <x v="3"/>
    <x v="3"/>
    <d v="2024-12-31T00:00:00"/>
    <x v="1"/>
    <x v="1"/>
    <s v="December"/>
    <x v="25"/>
    <n v="255.2"/>
  </r>
  <r>
    <x v="2"/>
    <x v="3"/>
    <x v="3"/>
    <d v="2024-12-01T00:00:00"/>
    <x v="1"/>
    <x v="1"/>
    <s v="December"/>
    <x v="25"/>
    <n v="64.64"/>
  </r>
  <r>
    <x v="3"/>
    <x v="3"/>
    <x v="3"/>
    <d v="2024-11-01T00:00:00"/>
    <x v="1"/>
    <x v="1"/>
    <s v="November"/>
    <x v="25"/>
    <n v="153.72"/>
  </r>
  <r>
    <x v="4"/>
    <x v="3"/>
    <x v="3"/>
    <d v="2024-10-02T00:00:00"/>
    <x v="1"/>
    <x v="1"/>
    <s v="October"/>
    <x v="25"/>
    <n v="382.93"/>
  </r>
  <r>
    <x v="5"/>
    <x v="3"/>
    <x v="3"/>
    <d v="2024-09-02T00:00:00"/>
    <x v="1"/>
    <x v="2"/>
    <s v="September"/>
    <x v="25"/>
    <n v="16.38"/>
  </r>
  <r>
    <x v="6"/>
    <x v="3"/>
    <x v="3"/>
    <d v="2024-08-03T00:00:00"/>
    <x v="1"/>
    <x v="2"/>
    <s v="August"/>
    <x v="25"/>
    <n v="130.44999999999999"/>
  </r>
  <r>
    <x v="7"/>
    <x v="3"/>
    <x v="3"/>
    <d v="2024-07-04T00:00:00"/>
    <x v="1"/>
    <x v="2"/>
    <s v="July"/>
    <x v="25"/>
    <n v="300.95999999999998"/>
  </r>
  <r>
    <x v="8"/>
    <x v="3"/>
    <x v="3"/>
    <d v="2024-06-04T00:00:00"/>
    <x v="1"/>
    <x v="3"/>
    <s v="June"/>
    <x v="25"/>
    <n v="35.43"/>
  </r>
  <r>
    <x v="9"/>
    <x v="3"/>
    <x v="3"/>
    <d v="2024-05-05T00:00:00"/>
    <x v="1"/>
    <x v="3"/>
    <s v="May"/>
    <x v="25"/>
    <n v="319.76"/>
  </r>
  <r>
    <x v="10"/>
    <x v="3"/>
    <x v="3"/>
    <d v="2024-04-05T00:00:00"/>
    <x v="1"/>
    <x v="3"/>
    <s v="April"/>
    <x v="25"/>
    <n v="87.06"/>
  </r>
  <r>
    <x v="11"/>
    <x v="3"/>
    <x v="3"/>
    <d v="2024-03-06T00:00:00"/>
    <x v="1"/>
    <x v="4"/>
    <s v="March"/>
    <x v="25"/>
    <n v="324.45"/>
  </r>
  <r>
    <x v="12"/>
    <x v="3"/>
    <x v="3"/>
    <d v="2024-02-05T00:00:00"/>
    <x v="1"/>
    <x v="4"/>
    <s v="February"/>
    <x v="25"/>
    <n v="47.04"/>
  </r>
  <r>
    <x v="13"/>
    <x v="3"/>
    <x v="3"/>
    <d v="2024-01-06T00:00:00"/>
    <x v="1"/>
    <x v="4"/>
    <s v="January"/>
    <x v="25"/>
    <n v="134.02000000000001"/>
  </r>
  <r>
    <x v="14"/>
    <x v="3"/>
    <x v="3"/>
    <d v="2023-12-07T00:00:00"/>
    <x v="2"/>
    <x v="5"/>
    <s v="December"/>
    <x v="25"/>
    <n v="173.47"/>
  </r>
  <r>
    <x v="15"/>
    <x v="3"/>
    <x v="3"/>
    <d v="2023-11-07T00:00:00"/>
    <x v="2"/>
    <x v="5"/>
    <s v="November"/>
    <x v="25"/>
    <n v="395.4"/>
  </r>
  <r>
    <x v="16"/>
    <x v="3"/>
    <x v="3"/>
    <d v="2023-10-08T00:00:00"/>
    <x v="2"/>
    <x v="5"/>
    <s v="October"/>
    <x v="25"/>
    <n v="178.94"/>
  </r>
  <r>
    <x v="17"/>
    <x v="3"/>
    <x v="3"/>
    <d v="2023-09-08T00:00:00"/>
    <x v="2"/>
    <x v="6"/>
    <s v="September"/>
    <x v="25"/>
    <n v="377.2"/>
  </r>
  <r>
    <x v="18"/>
    <x v="3"/>
    <x v="3"/>
    <d v="2023-08-09T00:00:00"/>
    <x v="2"/>
    <x v="6"/>
    <s v="August"/>
    <x v="25"/>
    <n v="443.95"/>
  </r>
  <r>
    <x v="19"/>
    <x v="3"/>
    <x v="3"/>
    <d v="2023-07-10T00:00:00"/>
    <x v="2"/>
    <x v="6"/>
    <s v="July"/>
    <x v="25"/>
    <n v="261.55"/>
  </r>
  <r>
    <x v="20"/>
    <x v="3"/>
    <x v="3"/>
    <d v="2023-06-10T00:00:00"/>
    <x v="2"/>
    <x v="7"/>
    <s v="June"/>
    <x v="25"/>
    <n v="111.55"/>
  </r>
  <r>
    <x v="21"/>
    <x v="3"/>
    <x v="3"/>
    <d v="2023-05-11T00:00:00"/>
    <x v="2"/>
    <x v="7"/>
    <s v="May"/>
    <x v="25"/>
    <n v="221.23"/>
  </r>
  <r>
    <x v="22"/>
    <x v="3"/>
    <x v="3"/>
    <d v="2023-04-11T00:00:00"/>
    <x v="2"/>
    <x v="7"/>
    <s v="April"/>
    <x v="25"/>
    <n v="108.52"/>
  </r>
  <r>
    <x v="0"/>
    <x v="4"/>
    <x v="4"/>
    <d v="2025-03-01T00:00:00"/>
    <x v="0"/>
    <x v="0"/>
    <s v="March"/>
    <x v="25"/>
    <n v="323.13"/>
  </r>
  <r>
    <x v="1"/>
    <x v="4"/>
    <x v="4"/>
    <d v="2025-01-30T00:00:00"/>
    <x v="0"/>
    <x v="0"/>
    <s v="January"/>
    <x v="25"/>
    <n v="390.2"/>
  </r>
  <r>
    <x v="2"/>
    <x v="4"/>
    <x v="4"/>
    <d v="2024-12-31T00:00:00"/>
    <x v="1"/>
    <x v="1"/>
    <s v="December"/>
    <x v="25"/>
    <n v="487.93"/>
  </r>
  <r>
    <x v="2"/>
    <x v="4"/>
    <x v="4"/>
    <d v="2024-12-01T00:00:00"/>
    <x v="1"/>
    <x v="1"/>
    <s v="December"/>
    <x v="25"/>
    <n v="32.03"/>
  </r>
  <r>
    <x v="3"/>
    <x v="4"/>
    <x v="4"/>
    <d v="2024-11-01T00:00:00"/>
    <x v="1"/>
    <x v="1"/>
    <s v="November"/>
    <x v="25"/>
    <n v="133.80000000000001"/>
  </r>
  <r>
    <x v="4"/>
    <x v="4"/>
    <x v="4"/>
    <d v="2024-10-02T00:00:00"/>
    <x v="1"/>
    <x v="1"/>
    <s v="October"/>
    <x v="25"/>
    <n v="243.09"/>
  </r>
  <r>
    <x v="5"/>
    <x v="4"/>
    <x v="4"/>
    <d v="2024-09-02T00:00:00"/>
    <x v="1"/>
    <x v="2"/>
    <s v="September"/>
    <x v="25"/>
    <n v="282.66000000000003"/>
  </r>
  <r>
    <x v="6"/>
    <x v="4"/>
    <x v="4"/>
    <d v="2024-08-03T00:00:00"/>
    <x v="1"/>
    <x v="2"/>
    <s v="August"/>
    <x v="25"/>
    <n v="399.3"/>
  </r>
  <r>
    <x v="7"/>
    <x v="4"/>
    <x v="4"/>
    <d v="2024-07-04T00:00:00"/>
    <x v="1"/>
    <x v="2"/>
    <s v="July"/>
    <x v="25"/>
    <n v="67.13"/>
  </r>
  <r>
    <x v="8"/>
    <x v="4"/>
    <x v="4"/>
    <d v="2024-06-04T00:00:00"/>
    <x v="1"/>
    <x v="3"/>
    <s v="June"/>
    <x v="25"/>
    <n v="155.22"/>
  </r>
  <r>
    <x v="9"/>
    <x v="4"/>
    <x v="4"/>
    <d v="2024-05-05T00:00:00"/>
    <x v="1"/>
    <x v="3"/>
    <s v="May"/>
    <x v="25"/>
    <n v="406.12"/>
  </r>
  <r>
    <x v="10"/>
    <x v="4"/>
    <x v="4"/>
    <d v="2024-04-05T00:00:00"/>
    <x v="1"/>
    <x v="3"/>
    <s v="April"/>
    <x v="25"/>
    <n v="192.99"/>
  </r>
  <r>
    <x v="11"/>
    <x v="4"/>
    <x v="4"/>
    <d v="2024-03-06T00:00:00"/>
    <x v="1"/>
    <x v="4"/>
    <s v="March"/>
    <x v="25"/>
    <n v="219.94"/>
  </r>
  <r>
    <x v="12"/>
    <x v="4"/>
    <x v="4"/>
    <d v="2024-02-05T00:00:00"/>
    <x v="1"/>
    <x v="4"/>
    <s v="February"/>
    <x v="25"/>
    <n v="495.26"/>
  </r>
  <r>
    <x v="13"/>
    <x v="4"/>
    <x v="4"/>
    <d v="2024-01-06T00:00:00"/>
    <x v="1"/>
    <x v="4"/>
    <s v="January"/>
    <x v="25"/>
    <n v="279.44"/>
  </r>
  <r>
    <x v="14"/>
    <x v="4"/>
    <x v="4"/>
    <d v="2023-12-07T00:00:00"/>
    <x v="2"/>
    <x v="5"/>
    <s v="December"/>
    <x v="25"/>
    <n v="343.05"/>
  </r>
  <r>
    <x v="15"/>
    <x v="4"/>
    <x v="4"/>
    <d v="2023-11-07T00:00:00"/>
    <x v="2"/>
    <x v="5"/>
    <s v="November"/>
    <x v="25"/>
    <n v="240.77"/>
  </r>
  <r>
    <x v="16"/>
    <x v="4"/>
    <x v="4"/>
    <d v="2023-10-08T00:00:00"/>
    <x v="2"/>
    <x v="5"/>
    <s v="October"/>
    <x v="25"/>
    <n v="353.68"/>
  </r>
  <r>
    <x v="17"/>
    <x v="4"/>
    <x v="4"/>
    <d v="2023-09-08T00:00:00"/>
    <x v="2"/>
    <x v="6"/>
    <s v="September"/>
    <x v="25"/>
    <n v="495.81"/>
  </r>
  <r>
    <x v="18"/>
    <x v="4"/>
    <x v="4"/>
    <d v="2023-08-09T00:00:00"/>
    <x v="2"/>
    <x v="6"/>
    <s v="August"/>
    <x v="25"/>
    <n v="446.69"/>
  </r>
  <r>
    <x v="19"/>
    <x v="4"/>
    <x v="4"/>
    <d v="2023-07-10T00:00:00"/>
    <x v="2"/>
    <x v="6"/>
    <s v="July"/>
    <x v="25"/>
    <n v="388.04"/>
  </r>
  <r>
    <x v="20"/>
    <x v="4"/>
    <x v="4"/>
    <d v="2023-06-10T00:00:00"/>
    <x v="2"/>
    <x v="7"/>
    <s v="June"/>
    <x v="25"/>
    <n v="183.82"/>
  </r>
  <r>
    <x v="21"/>
    <x v="4"/>
    <x v="4"/>
    <d v="2023-05-11T00:00:00"/>
    <x v="2"/>
    <x v="7"/>
    <s v="May"/>
    <x v="25"/>
    <n v="403.48"/>
  </r>
  <r>
    <x v="22"/>
    <x v="4"/>
    <x v="4"/>
    <d v="2023-04-11T00:00:00"/>
    <x v="2"/>
    <x v="7"/>
    <s v="April"/>
    <x v="25"/>
    <n v="294.52"/>
  </r>
  <r>
    <x v="0"/>
    <x v="0"/>
    <x v="0"/>
    <d v="2025-03-01T00:00:00"/>
    <x v="0"/>
    <x v="0"/>
    <s v="March"/>
    <x v="26"/>
    <n v="53.36"/>
  </r>
  <r>
    <x v="1"/>
    <x v="0"/>
    <x v="0"/>
    <d v="2025-01-30T00:00:00"/>
    <x v="0"/>
    <x v="0"/>
    <s v="January"/>
    <x v="26"/>
    <n v="322.39999999999998"/>
  </r>
  <r>
    <x v="2"/>
    <x v="0"/>
    <x v="0"/>
    <d v="2024-12-31T00:00:00"/>
    <x v="1"/>
    <x v="1"/>
    <s v="December"/>
    <x v="26"/>
    <n v="447.35"/>
  </r>
  <r>
    <x v="2"/>
    <x v="0"/>
    <x v="0"/>
    <d v="2024-12-01T00:00:00"/>
    <x v="1"/>
    <x v="1"/>
    <s v="December"/>
    <x v="26"/>
    <n v="146.54"/>
  </r>
  <r>
    <x v="3"/>
    <x v="0"/>
    <x v="0"/>
    <d v="2024-11-01T00:00:00"/>
    <x v="1"/>
    <x v="1"/>
    <s v="November"/>
    <x v="26"/>
    <n v="177.12"/>
  </r>
  <r>
    <x v="4"/>
    <x v="0"/>
    <x v="0"/>
    <d v="2024-10-02T00:00:00"/>
    <x v="1"/>
    <x v="1"/>
    <s v="October"/>
    <x v="26"/>
    <n v="349.03"/>
  </r>
  <r>
    <x v="5"/>
    <x v="0"/>
    <x v="0"/>
    <d v="2024-09-02T00:00:00"/>
    <x v="1"/>
    <x v="2"/>
    <s v="September"/>
    <x v="26"/>
    <n v="458.28"/>
  </r>
  <r>
    <x v="6"/>
    <x v="0"/>
    <x v="0"/>
    <d v="2024-08-03T00:00:00"/>
    <x v="1"/>
    <x v="2"/>
    <s v="August"/>
    <x v="26"/>
    <n v="457.49"/>
  </r>
  <r>
    <x v="7"/>
    <x v="0"/>
    <x v="0"/>
    <d v="2024-07-04T00:00:00"/>
    <x v="1"/>
    <x v="2"/>
    <s v="July"/>
    <x v="26"/>
    <n v="365.78"/>
  </r>
  <r>
    <x v="8"/>
    <x v="0"/>
    <x v="0"/>
    <d v="2024-06-04T00:00:00"/>
    <x v="1"/>
    <x v="3"/>
    <s v="June"/>
    <x v="26"/>
    <n v="29.96"/>
  </r>
  <r>
    <x v="9"/>
    <x v="0"/>
    <x v="0"/>
    <d v="2024-05-05T00:00:00"/>
    <x v="1"/>
    <x v="3"/>
    <s v="May"/>
    <x v="26"/>
    <n v="390.44"/>
  </r>
  <r>
    <x v="10"/>
    <x v="0"/>
    <x v="0"/>
    <d v="2024-04-05T00:00:00"/>
    <x v="1"/>
    <x v="3"/>
    <s v="April"/>
    <x v="26"/>
    <n v="38.200000000000003"/>
  </r>
  <r>
    <x v="11"/>
    <x v="0"/>
    <x v="0"/>
    <d v="2024-03-06T00:00:00"/>
    <x v="1"/>
    <x v="4"/>
    <s v="March"/>
    <x v="26"/>
    <n v="251.39"/>
  </r>
  <r>
    <x v="12"/>
    <x v="0"/>
    <x v="0"/>
    <d v="2024-02-05T00:00:00"/>
    <x v="1"/>
    <x v="4"/>
    <s v="February"/>
    <x v="26"/>
    <n v="470.86"/>
  </r>
  <r>
    <x v="13"/>
    <x v="0"/>
    <x v="0"/>
    <d v="2024-01-06T00:00:00"/>
    <x v="1"/>
    <x v="4"/>
    <s v="January"/>
    <x v="26"/>
    <n v="404.47"/>
  </r>
  <r>
    <x v="14"/>
    <x v="0"/>
    <x v="0"/>
    <d v="2023-12-07T00:00:00"/>
    <x v="2"/>
    <x v="5"/>
    <s v="December"/>
    <x v="26"/>
    <n v="98.23"/>
  </r>
  <r>
    <x v="15"/>
    <x v="0"/>
    <x v="0"/>
    <d v="2023-11-07T00:00:00"/>
    <x v="2"/>
    <x v="5"/>
    <s v="November"/>
    <x v="26"/>
    <n v="462.78"/>
  </r>
  <r>
    <x v="16"/>
    <x v="0"/>
    <x v="0"/>
    <d v="2023-10-08T00:00:00"/>
    <x v="2"/>
    <x v="5"/>
    <s v="October"/>
    <x v="26"/>
    <n v="297.39999999999998"/>
  </r>
  <r>
    <x v="17"/>
    <x v="0"/>
    <x v="0"/>
    <d v="2023-09-08T00:00:00"/>
    <x v="2"/>
    <x v="6"/>
    <s v="September"/>
    <x v="26"/>
    <n v="362.04"/>
  </r>
  <r>
    <x v="18"/>
    <x v="0"/>
    <x v="0"/>
    <d v="2023-08-09T00:00:00"/>
    <x v="2"/>
    <x v="6"/>
    <s v="August"/>
    <x v="26"/>
    <n v="426.86"/>
  </r>
  <r>
    <x v="19"/>
    <x v="0"/>
    <x v="0"/>
    <d v="2023-07-10T00:00:00"/>
    <x v="2"/>
    <x v="6"/>
    <s v="July"/>
    <x v="26"/>
    <n v="270.61"/>
  </r>
  <r>
    <x v="20"/>
    <x v="0"/>
    <x v="0"/>
    <d v="2023-06-10T00:00:00"/>
    <x v="2"/>
    <x v="7"/>
    <s v="June"/>
    <x v="26"/>
    <n v="388.22"/>
  </r>
  <r>
    <x v="21"/>
    <x v="0"/>
    <x v="0"/>
    <d v="2023-05-11T00:00:00"/>
    <x v="2"/>
    <x v="7"/>
    <s v="May"/>
    <x v="26"/>
    <n v="70.180000000000007"/>
  </r>
  <r>
    <x v="22"/>
    <x v="0"/>
    <x v="0"/>
    <d v="2023-04-11T00:00:00"/>
    <x v="2"/>
    <x v="7"/>
    <s v="April"/>
    <x v="26"/>
    <n v="117.85"/>
  </r>
  <r>
    <x v="0"/>
    <x v="1"/>
    <x v="1"/>
    <d v="2025-03-01T00:00:00"/>
    <x v="0"/>
    <x v="0"/>
    <s v="March"/>
    <x v="26"/>
    <n v="425.58"/>
  </r>
  <r>
    <x v="1"/>
    <x v="1"/>
    <x v="1"/>
    <d v="2025-01-30T00:00:00"/>
    <x v="0"/>
    <x v="0"/>
    <s v="January"/>
    <x v="26"/>
    <n v="216.63"/>
  </r>
  <r>
    <x v="2"/>
    <x v="1"/>
    <x v="1"/>
    <d v="2024-12-31T00:00:00"/>
    <x v="1"/>
    <x v="1"/>
    <s v="December"/>
    <x v="26"/>
    <n v="43.44"/>
  </r>
  <r>
    <x v="2"/>
    <x v="1"/>
    <x v="1"/>
    <d v="2024-12-01T00:00:00"/>
    <x v="1"/>
    <x v="1"/>
    <s v="December"/>
    <x v="26"/>
    <n v="60.52"/>
  </r>
  <r>
    <x v="3"/>
    <x v="1"/>
    <x v="1"/>
    <d v="2024-11-01T00:00:00"/>
    <x v="1"/>
    <x v="1"/>
    <s v="November"/>
    <x v="26"/>
    <n v="399.72"/>
  </r>
  <r>
    <x v="4"/>
    <x v="1"/>
    <x v="1"/>
    <d v="2024-10-02T00:00:00"/>
    <x v="1"/>
    <x v="1"/>
    <s v="October"/>
    <x v="26"/>
    <n v="35.82"/>
  </r>
  <r>
    <x v="5"/>
    <x v="1"/>
    <x v="1"/>
    <d v="2024-09-02T00:00:00"/>
    <x v="1"/>
    <x v="2"/>
    <s v="September"/>
    <x v="26"/>
    <n v="494.7"/>
  </r>
  <r>
    <x v="6"/>
    <x v="1"/>
    <x v="1"/>
    <d v="2024-08-03T00:00:00"/>
    <x v="1"/>
    <x v="2"/>
    <s v="August"/>
    <x v="26"/>
    <n v="201.67"/>
  </r>
  <r>
    <x v="7"/>
    <x v="1"/>
    <x v="1"/>
    <d v="2024-07-04T00:00:00"/>
    <x v="1"/>
    <x v="2"/>
    <s v="July"/>
    <x v="26"/>
    <n v="87.1"/>
  </r>
  <r>
    <x v="8"/>
    <x v="1"/>
    <x v="1"/>
    <d v="2024-06-04T00:00:00"/>
    <x v="1"/>
    <x v="3"/>
    <s v="June"/>
    <x v="26"/>
    <n v="221.8"/>
  </r>
  <r>
    <x v="9"/>
    <x v="1"/>
    <x v="1"/>
    <d v="2024-05-05T00:00:00"/>
    <x v="1"/>
    <x v="3"/>
    <s v="May"/>
    <x v="26"/>
    <n v="60.07"/>
  </r>
  <r>
    <x v="10"/>
    <x v="1"/>
    <x v="1"/>
    <d v="2024-04-05T00:00:00"/>
    <x v="1"/>
    <x v="3"/>
    <s v="April"/>
    <x v="26"/>
    <n v="85.29"/>
  </r>
  <r>
    <x v="11"/>
    <x v="1"/>
    <x v="1"/>
    <d v="2024-03-06T00:00:00"/>
    <x v="1"/>
    <x v="4"/>
    <s v="March"/>
    <x v="26"/>
    <n v="454.83"/>
  </r>
  <r>
    <x v="12"/>
    <x v="1"/>
    <x v="1"/>
    <d v="2024-02-05T00:00:00"/>
    <x v="1"/>
    <x v="4"/>
    <s v="February"/>
    <x v="26"/>
    <n v="171.22"/>
  </r>
  <r>
    <x v="13"/>
    <x v="1"/>
    <x v="1"/>
    <d v="2024-01-06T00:00:00"/>
    <x v="1"/>
    <x v="4"/>
    <s v="January"/>
    <x v="26"/>
    <n v="307.02999999999997"/>
  </r>
  <r>
    <x v="14"/>
    <x v="1"/>
    <x v="1"/>
    <d v="2023-12-07T00:00:00"/>
    <x v="2"/>
    <x v="5"/>
    <s v="December"/>
    <x v="26"/>
    <n v="298.32"/>
  </r>
  <r>
    <x v="15"/>
    <x v="1"/>
    <x v="1"/>
    <d v="2023-11-07T00:00:00"/>
    <x v="2"/>
    <x v="5"/>
    <s v="November"/>
    <x v="26"/>
    <n v="323.60000000000002"/>
  </r>
  <r>
    <x v="16"/>
    <x v="1"/>
    <x v="1"/>
    <d v="2023-10-08T00:00:00"/>
    <x v="2"/>
    <x v="5"/>
    <s v="October"/>
    <x v="26"/>
    <n v="328.75"/>
  </r>
  <r>
    <x v="17"/>
    <x v="1"/>
    <x v="1"/>
    <d v="2023-09-08T00:00:00"/>
    <x v="2"/>
    <x v="6"/>
    <s v="September"/>
    <x v="26"/>
    <n v="63.37"/>
  </r>
  <r>
    <x v="18"/>
    <x v="1"/>
    <x v="1"/>
    <d v="2023-08-09T00:00:00"/>
    <x v="2"/>
    <x v="6"/>
    <s v="August"/>
    <x v="26"/>
    <n v="413.36"/>
  </r>
  <r>
    <x v="19"/>
    <x v="1"/>
    <x v="1"/>
    <d v="2023-07-10T00:00:00"/>
    <x v="2"/>
    <x v="6"/>
    <s v="July"/>
    <x v="26"/>
    <n v="339"/>
  </r>
  <r>
    <x v="20"/>
    <x v="1"/>
    <x v="1"/>
    <d v="2023-06-10T00:00:00"/>
    <x v="2"/>
    <x v="7"/>
    <s v="June"/>
    <x v="26"/>
    <n v="388.59"/>
  </r>
  <r>
    <x v="21"/>
    <x v="1"/>
    <x v="1"/>
    <d v="2023-05-11T00:00:00"/>
    <x v="2"/>
    <x v="7"/>
    <s v="May"/>
    <x v="26"/>
    <n v="210.64"/>
  </r>
  <r>
    <x v="22"/>
    <x v="1"/>
    <x v="1"/>
    <d v="2023-04-11T00:00:00"/>
    <x v="2"/>
    <x v="7"/>
    <s v="April"/>
    <x v="26"/>
    <n v="147.05000000000001"/>
  </r>
  <r>
    <x v="0"/>
    <x v="2"/>
    <x v="2"/>
    <d v="2025-03-01T00:00:00"/>
    <x v="0"/>
    <x v="0"/>
    <s v="March"/>
    <x v="26"/>
    <n v="93.63"/>
  </r>
  <r>
    <x v="1"/>
    <x v="2"/>
    <x v="2"/>
    <d v="2025-01-30T00:00:00"/>
    <x v="0"/>
    <x v="0"/>
    <s v="January"/>
    <x v="26"/>
    <n v="332.76"/>
  </r>
  <r>
    <x v="2"/>
    <x v="2"/>
    <x v="2"/>
    <d v="2024-12-31T00:00:00"/>
    <x v="1"/>
    <x v="1"/>
    <s v="December"/>
    <x v="26"/>
    <n v="471.73"/>
  </r>
  <r>
    <x v="2"/>
    <x v="2"/>
    <x v="2"/>
    <d v="2024-12-01T00:00:00"/>
    <x v="1"/>
    <x v="1"/>
    <s v="December"/>
    <x v="26"/>
    <n v="31.43"/>
  </r>
  <r>
    <x v="3"/>
    <x v="2"/>
    <x v="2"/>
    <d v="2024-11-01T00:00:00"/>
    <x v="1"/>
    <x v="1"/>
    <s v="November"/>
    <x v="26"/>
    <n v="62.89"/>
  </r>
  <r>
    <x v="4"/>
    <x v="2"/>
    <x v="2"/>
    <d v="2024-10-02T00:00:00"/>
    <x v="1"/>
    <x v="1"/>
    <s v="October"/>
    <x v="26"/>
    <n v="193.88"/>
  </r>
  <r>
    <x v="5"/>
    <x v="2"/>
    <x v="2"/>
    <d v="2024-09-02T00:00:00"/>
    <x v="1"/>
    <x v="2"/>
    <s v="September"/>
    <x v="26"/>
    <n v="61.03"/>
  </r>
  <r>
    <x v="6"/>
    <x v="2"/>
    <x v="2"/>
    <d v="2024-08-03T00:00:00"/>
    <x v="1"/>
    <x v="2"/>
    <s v="August"/>
    <x v="26"/>
    <n v="346.1"/>
  </r>
  <r>
    <x v="7"/>
    <x v="2"/>
    <x v="2"/>
    <d v="2024-07-04T00:00:00"/>
    <x v="1"/>
    <x v="2"/>
    <s v="July"/>
    <x v="26"/>
    <n v="120.36"/>
  </r>
  <r>
    <x v="8"/>
    <x v="2"/>
    <x v="2"/>
    <d v="2024-06-04T00:00:00"/>
    <x v="1"/>
    <x v="3"/>
    <s v="June"/>
    <x v="26"/>
    <n v="202.79"/>
  </r>
  <r>
    <x v="9"/>
    <x v="2"/>
    <x v="2"/>
    <d v="2024-05-05T00:00:00"/>
    <x v="1"/>
    <x v="3"/>
    <s v="May"/>
    <x v="26"/>
    <n v="335.45"/>
  </r>
  <r>
    <x v="10"/>
    <x v="2"/>
    <x v="2"/>
    <d v="2024-04-05T00:00:00"/>
    <x v="1"/>
    <x v="3"/>
    <s v="April"/>
    <x v="26"/>
    <n v="201.46"/>
  </r>
  <r>
    <x v="11"/>
    <x v="2"/>
    <x v="2"/>
    <d v="2024-03-06T00:00:00"/>
    <x v="1"/>
    <x v="4"/>
    <s v="March"/>
    <x v="26"/>
    <n v="163.44999999999999"/>
  </r>
  <r>
    <x v="12"/>
    <x v="2"/>
    <x v="2"/>
    <d v="2024-02-05T00:00:00"/>
    <x v="1"/>
    <x v="4"/>
    <s v="February"/>
    <x v="26"/>
    <n v="11.87"/>
  </r>
  <r>
    <x v="13"/>
    <x v="2"/>
    <x v="2"/>
    <d v="2024-01-06T00:00:00"/>
    <x v="1"/>
    <x v="4"/>
    <s v="January"/>
    <x v="26"/>
    <n v="244.74"/>
  </r>
  <r>
    <x v="14"/>
    <x v="2"/>
    <x v="2"/>
    <d v="2023-12-07T00:00:00"/>
    <x v="2"/>
    <x v="5"/>
    <s v="December"/>
    <x v="26"/>
    <n v="439.85"/>
  </r>
  <r>
    <x v="15"/>
    <x v="2"/>
    <x v="2"/>
    <d v="2023-11-07T00:00:00"/>
    <x v="2"/>
    <x v="5"/>
    <s v="November"/>
    <x v="26"/>
    <n v="93.59"/>
  </r>
  <r>
    <x v="16"/>
    <x v="2"/>
    <x v="2"/>
    <d v="2023-10-08T00:00:00"/>
    <x v="2"/>
    <x v="5"/>
    <s v="October"/>
    <x v="26"/>
    <n v="428.53"/>
  </r>
  <r>
    <x v="17"/>
    <x v="2"/>
    <x v="2"/>
    <d v="2023-09-08T00:00:00"/>
    <x v="2"/>
    <x v="6"/>
    <s v="September"/>
    <x v="26"/>
    <n v="477.48"/>
  </r>
  <r>
    <x v="18"/>
    <x v="2"/>
    <x v="2"/>
    <d v="2023-08-09T00:00:00"/>
    <x v="2"/>
    <x v="6"/>
    <s v="August"/>
    <x v="26"/>
    <n v="269.7"/>
  </r>
  <r>
    <x v="19"/>
    <x v="2"/>
    <x v="2"/>
    <d v="2023-07-10T00:00:00"/>
    <x v="2"/>
    <x v="6"/>
    <s v="July"/>
    <x v="26"/>
    <n v="23.44"/>
  </r>
  <r>
    <x v="20"/>
    <x v="2"/>
    <x v="2"/>
    <d v="2023-06-10T00:00:00"/>
    <x v="2"/>
    <x v="7"/>
    <s v="June"/>
    <x v="26"/>
    <n v="275.44"/>
  </r>
  <r>
    <x v="21"/>
    <x v="2"/>
    <x v="2"/>
    <d v="2023-05-11T00:00:00"/>
    <x v="2"/>
    <x v="7"/>
    <s v="May"/>
    <x v="26"/>
    <n v="455.63"/>
  </r>
  <r>
    <x v="22"/>
    <x v="2"/>
    <x v="2"/>
    <d v="2023-04-11T00:00:00"/>
    <x v="2"/>
    <x v="7"/>
    <s v="April"/>
    <x v="26"/>
    <n v="146.59"/>
  </r>
  <r>
    <x v="0"/>
    <x v="3"/>
    <x v="3"/>
    <d v="2025-03-01T00:00:00"/>
    <x v="0"/>
    <x v="0"/>
    <s v="March"/>
    <x v="26"/>
    <n v="45.17"/>
  </r>
  <r>
    <x v="1"/>
    <x v="3"/>
    <x v="3"/>
    <d v="2025-01-30T00:00:00"/>
    <x v="0"/>
    <x v="0"/>
    <s v="January"/>
    <x v="26"/>
    <n v="142.49"/>
  </r>
  <r>
    <x v="2"/>
    <x v="3"/>
    <x v="3"/>
    <d v="2024-12-31T00:00:00"/>
    <x v="1"/>
    <x v="1"/>
    <s v="December"/>
    <x v="26"/>
    <n v="222.04"/>
  </r>
  <r>
    <x v="2"/>
    <x v="3"/>
    <x v="3"/>
    <d v="2024-12-01T00:00:00"/>
    <x v="1"/>
    <x v="1"/>
    <s v="December"/>
    <x v="26"/>
    <n v="262.77"/>
  </r>
  <r>
    <x v="3"/>
    <x v="3"/>
    <x v="3"/>
    <d v="2024-11-01T00:00:00"/>
    <x v="1"/>
    <x v="1"/>
    <s v="November"/>
    <x v="26"/>
    <n v="388.84"/>
  </r>
  <r>
    <x v="4"/>
    <x v="3"/>
    <x v="3"/>
    <d v="2024-10-02T00:00:00"/>
    <x v="1"/>
    <x v="1"/>
    <s v="October"/>
    <x v="26"/>
    <n v="183.59"/>
  </r>
  <r>
    <x v="5"/>
    <x v="3"/>
    <x v="3"/>
    <d v="2024-09-02T00:00:00"/>
    <x v="1"/>
    <x v="2"/>
    <s v="September"/>
    <x v="26"/>
    <n v="16.95"/>
  </r>
  <r>
    <x v="6"/>
    <x v="3"/>
    <x v="3"/>
    <d v="2024-08-03T00:00:00"/>
    <x v="1"/>
    <x v="2"/>
    <s v="August"/>
    <x v="26"/>
    <n v="207.35"/>
  </r>
  <r>
    <x v="7"/>
    <x v="3"/>
    <x v="3"/>
    <d v="2024-07-04T00:00:00"/>
    <x v="1"/>
    <x v="2"/>
    <s v="July"/>
    <x v="26"/>
    <n v="26.08"/>
  </r>
  <r>
    <x v="8"/>
    <x v="3"/>
    <x v="3"/>
    <d v="2024-06-04T00:00:00"/>
    <x v="1"/>
    <x v="3"/>
    <s v="June"/>
    <x v="26"/>
    <n v="103.65"/>
  </r>
  <r>
    <x v="9"/>
    <x v="3"/>
    <x v="3"/>
    <d v="2024-05-05T00:00:00"/>
    <x v="1"/>
    <x v="3"/>
    <s v="May"/>
    <x v="26"/>
    <n v="73.67"/>
  </r>
  <r>
    <x v="10"/>
    <x v="3"/>
    <x v="3"/>
    <d v="2024-04-05T00:00:00"/>
    <x v="1"/>
    <x v="3"/>
    <s v="April"/>
    <x v="26"/>
    <n v="161.80000000000001"/>
  </r>
  <r>
    <x v="11"/>
    <x v="3"/>
    <x v="3"/>
    <d v="2024-03-06T00:00:00"/>
    <x v="1"/>
    <x v="4"/>
    <s v="March"/>
    <x v="26"/>
    <n v="339.02"/>
  </r>
  <r>
    <x v="12"/>
    <x v="3"/>
    <x v="3"/>
    <d v="2024-02-05T00:00:00"/>
    <x v="1"/>
    <x v="4"/>
    <s v="February"/>
    <x v="26"/>
    <n v="476.2"/>
  </r>
  <r>
    <x v="13"/>
    <x v="3"/>
    <x v="3"/>
    <d v="2024-01-06T00:00:00"/>
    <x v="1"/>
    <x v="4"/>
    <s v="January"/>
    <x v="26"/>
    <n v="230.62"/>
  </r>
  <r>
    <x v="14"/>
    <x v="3"/>
    <x v="3"/>
    <d v="2023-12-07T00:00:00"/>
    <x v="2"/>
    <x v="5"/>
    <s v="December"/>
    <x v="26"/>
    <n v="433.94"/>
  </r>
  <r>
    <x v="15"/>
    <x v="3"/>
    <x v="3"/>
    <d v="2023-11-07T00:00:00"/>
    <x v="2"/>
    <x v="5"/>
    <s v="November"/>
    <x v="26"/>
    <n v="471.84"/>
  </r>
  <r>
    <x v="16"/>
    <x v="3"/>
    <x v="3"/>
    <d v="2023-10-08T00:00:00"/>
    <x v="2"/>
    <x v="5"/>
    <s v="October"/>
    <x v="26"/>
    <n v="236.3"/>
  </r>
  <r>
    <x v="17"/>
    <x v="3"/>
    <x v="3"/>
    <d v="2023-09-08T00:00:00"/>
    <x v="2"/>
    <x v="6"/>
    <s v="September"/>
    <x v="26"/>
    <n v="290.24"/>
  </r>
  <r>
    <x v="18"/>
    <x v="3"/>
    <x v="3"/>
    <d v="2023-08-09T00:00:00"/>
    <x v="2"/>
    <x v="6"/>
    <s v="August"/>
    <x v="26"/>
    <n v="118.73"/>
  </r>
  <r>
    <x v="19"/>
    <x v="3"/>
    <x v="3"/>
    <d v="2023-07-10T00:00:00"/>
    <x v="2"/>
    <x v="6"/>
    <s v="July"/>
    <x v="26"/>
    <n v="494.72"/>
  </r>
  <r>
    <x v="20"/>
    <x v="3"/>
    <x v="3"/>
    <d v="2023-06-10T00:00:00"/>
    <x v="2"/>
    <x v="7"/>
    <s v="June"/>
    <x v="26"/>
    <n v="359.49"/>
  </r>
  <r>
    <x v="21"/>
    <x v="3"/>
    <x v="3"/>
    <d v="2023-05-11T00:00:00"/>
    <x v="2"/>
    <x v="7"/>
    <s v="May"/>
    <x v="26"/>
    <n v="279.18"/>
  </r>
  <r>
    <x v="22"/>
    <x v="3"/>
    <x v="3"/>
    <d v="2023-04-11T00:00:00"/>
    <x v="2"/>
    <x v="7"/>
    <s v="April"/>
    <x v="26"/>
    <n v="261.95999999999998"/>
  </r>
  <r>
    <x v="0"/>
    <x v="4"/>
    <x v="4"/>
    <d v="2025-03-01T00:00:00"/>
    <x v="0"/>
    <x v="0"/>
    <s v="March"/>
    <x v="26"/>
    <n v="477.23"/>
  </r>
  <r>
    <x v="1"/>
    <x v="4"/>
    <x v="4"/>
    <d v="2025-01-30T00:00:00"/>
    <x v="0"/>
    <x v="0"/>
    <s v="January"/>
    <x v="26"/>
    <n v="72.69"/>
  </r>
  <r>
    <x v="2"/>
    <x v="4"/>
    <x v="4"/>
    <d v="2024-12-31T00:00:00"/>
    <x v="1"/>
    <x v="1"/>
    <s v="December"/>
    <x v="26"/>
    <n v="93.36"/>
  </r>
  <r>
    <x v="2"/>
    <x v="4"/>
    <x v="4"/>
    <d v="2024-12-01T00:00:00"/>
    <x v="1"/>
    <x v="1"/>
    <s v="December"/>
    <x v="26"/>
    <n v="71.91"/>
  </r>
  <r>
    <x v="3"/>
    <x v="4"/>
    <x v="4"/>
    <d v="2024-11-01T00:00:00"/>
    <x v="1"/>
    <x v="1"/>
    <s v="November"/>
    <x v="26"/>
    <n v="264.83999999999997"/>
  </r>
  <r>
    <x v="4"/>
    <x v="4"/>
    <x v="4"/>
    <d v="2024-10-02T00:00:00"/>
    <x v="1"/>
    <x v="1"/>
    <s v="October"/>
    <x v="26"/>
    <n v="340.46"/>
  </r>
  <r>
    <x v="5"/>
    <x v="4"/>
    <x v="4"/>
    <d v="2024-09-02T00:00:00"/>
    <x v="1"/>
    <x v="2"/>
    <s v="September"/>
    <x v="26"/>
    <n v="429.68"/>
  </r>
  <r>
    <x v="6"/>
    <x v="4"/>
    <x v="4"/>
    <d v="2024-08-03T00:00:00"/>
    <x v="1"/>
    <x v="2"/>
    <s v="August"/>
    <x v="26"/>
    <n v="146.28"/>
  </r>
  <r>
    <x v="7"/>
    <x v="4"/>
    <x v="4"/>
    <d v="2024-07-04T00:00:00"/>
    <x v="1"/>
    <x v="2"/>
    <s v="July"/>
    <x v="26"/>
    <n v="277.88"/>
  </r>
  <r>
    <x v="8"/>
    <x v="4"/>
    <x v="4"/>
    <d v="2024-06-04T00:00:00"/>
    <x v="1"/>
    <x v="3"/>
    <s v="June"/>
    <x v="26"/>
    <n v="469.77"/>
  </r>
  <r>
    <x v="9"/>
    <x v="4"/>
    <x v="4"/>
    <d v="2024-05-05T00:00:00"/>
    <x v="1"/>
    <x v="3"/>
    <s v="May"/>
    <x v="26"/>
    <n v="413.58"/>
  </r>
  <r>
    <x v="10"/>
    <x v="4"/>
    <x v="4"/>
    <d v="2024-04-05T00:00:00"/>
    <x v="1"/>
    <x v="3"/>
    <s v="April"/>
    <x v="26"/>
    <n v="135.11000000000001"/>
  </r>
  <r>
    <x v="11"/>
    <x v="4"/>
    <x v="4"/>
    <d v="2024-03-06T00:00:00"/>
    <x v="1"/>
    <x v="4"/>
    <s v="March"/>
    <x v="26"/>
    <n v="368.43"/>
  </r>
  <r>
    <x v="12"/>
    <x v="4"/>
    <x v="4"/>
    <d v="2024-02-05T00:00:00"/>
    <x v="1"/>
    <x v="4"/>
    <s v="February"/>
    <x v="26"/>
    <n v="22.63"/>
  </r>
  <r>
    <x v="13"/>
    <x v="4"/>
    <x v="4"/>
    <d v="2024-01-06T00:00:00"/>
    <x v="1"/>
    <x v="4"/>
    <s v="January"/>
    <x v="26"/>
    <n v="34.78"/>
  </r>
  <r>
    <x v="14"/>
    <x v="4"/>
    <x v="4"/>
    <d v="2023-12-07T00:00:00"/>
    <x v="2"/>
    <x v="5"/>
    <s v="December"/>
    <x v="26"/>
    <n v="37.770000000000003"/>
  </r>
  <r>
    <x v="15"/>
    <x v="4"/>
    <x v="4"/>
    <d v="2023-11-07T00:00:00"/>
    <x v="2"/>
    <x v="5"/>
    <s v="November"/>
    <x v="26"/>
    <n v="251.19"/>
  </r>
  <r>
    <x v="16"/>
    <x v="4"/>
    <x v="4"/>
    <d v="2023-10-08T00:00:00"/>
    <x v="2"/>
    <x v="5"/>
    <s v="October"/>
    <x v="26"/>
    <n v="65.59"/>
  </r>
  <r>
    <x v="17"/>
    <x v="4"/>
    <x v="4"/>
    <d v="2023-09-08T00:00:00"/>
    <x v="2"/>
    <x v="6"/>
    <s v="September"/>
    <x v="26"/>
    <n v="366.15"/>
  </r>
  <r>
    <x v="18"/>
    <x v="4"/>
    <x v="4"/>
    <d v="2023-08-09T00:00:00"/>
    <x v="2"/>
    <x v="6"/>
    <s v="August"/>
    <x v="26"/>
    <n v="16.68"/>
  </r>
  <r>
    <x v="19"/>
    <x v="4"/>
    <x v="4"/>
    <d v="2023-07-10T00:00:00"/>
    <x v="2"/>
    <x v="6"/>
    <s v="July"/>
    <x v="26"/>
    <n v="329.43"/>
  </r>
  <r>
    <x v="20"/>
    <x v="4"/>
    <x v="4"/>
    <d v="2023-06-10T00:00:00"/>
    <x v="2"/>
    <x v="7"/>
    <s v="June"/>
    <x v="26"/>
    <n v="206.35"/>
  </r>
  <r>
    <x v="21"/>
    <x v="4"/>
    <x v="4"/>
    <d v="2023-05-11T00:00:00"/>
    <x v="2"/>
    <x v="7"/>
    <s v="May"/>
    <x v="26"/>
    <n v="274.74"/>
  </r>
  <r>
    <x v="22"/>
    <x v="4"/>
    <x v="4"/>
    <d v="2023-04-11T00:00:00"/>
    <x v="2"/>
    <x v="7"/>
    <s v="April"/>
    <x v="26"/>
    <n v="468.61"/>
  </r>
  <r>
    <x v="0"/>
    <x v="0"/>
    <x v="0"/>
    <d v="2025-03-01T00:00:00"/>
    <x v="0"/>
    <x v="0"/>
    <s v="March"/>
    <x v="27"/>
    <n v="106.03"/>
  </r>
  <r>
    <x v="1"/>
    <x v="0"/>
    <x v="0"/>
    <d v="2025-01-30T00:00:00"/>
    <x v="0"/>
    <x v="0"/>
    <s v="January"/>
    <x v="27"/>
    <n v="444.73"/>
  </r>
  <r>
    <x v="2"/>
    <x v="0"/>
    <x v="0"/>
    <d v="2024-12-31T00:00:00"/>
    <x v="1"/>
    <x v="1"/>
    <s v="December"/>
    <x v="27"/>
    <n v="274.27999999999997"/>
  </r>
  <r>
    <x v="2"/>
    <x v="0"/>
    <x v="0"/>
    <d v="2024-12-01T00:00:00"/>
    <x v="1"/>
    <x v="1"/>
    <s v="December"/>
    <x v="27"/>
    <n v="455.05"/>
  </r>
  <r>
    <x v="3"/>
    <x v="0"/>
    <x v="0"/>
    <d v="2024-11-01T00:00:00"/>
    <x v="1"/>
    <x v="1"/>
    <s v="November"/>
    <x v="27"/>
    <n v="65.599999999999994"/>
  </r>
  <r>
    <x v="4"/>
    <x v="0"/>
    <x v="0"/>
    <d v="2024-10-02T00:00:00"/>
    <x v="1"/>
    <x v="1"/>
    <s v="October"/>
    <x v="27"/>
    <n v="329.46"/>
  </r>
  <r>
    <x v="5"/>
    <x v="0"/>
    <x v="0"/>
    <d v="2024-09-02T00:00:00"/>
    <x v="1"/>
    <x v="2"/>
    <s v="September"/>
    <x v="27"/>
    <n v="191.38"/>
  </r>
  <r>
    <x v="6"/>
    <x v="0"/>
    <x v="0"/>
    <d v="2024-08-03T00:00:00"/>
    <x v="1"/>
    <x v="2"/>
    <s v="August"/>
    <x v="27"/>
    <n v="260.56"/>
  </r>
  <r>
    <x v="7"/>
    <x v="0"/>
    <x v="0"/>
    <d v="2024-07-04T00:00:00"/>
    <x v="1"/>
    <x v="2"/>
    <s v="July"/>
    <x v="27"/>
    <n v="488.17"/>
  </r>
  <r>
    <x v="8"/>
    <x v="0"/>
    <x v="0"/>
    <d v="2024-06-04T00:00:00"/>
    <x v="1"/>
    <x v="3"/>
    <s v="June"/>
    <x v="27"/>
    <n v="429.18"/>
  </r>
  <r>
    <x v="9"/>
    <x v="0"/>
    <x v="0"/>
    <d v="2024-05-05T00:00:00"/>
    <x v="1"/>
    <x v="3"/>
    <s v="May"/>
    <x v="27"/>
    <n v="176.99"/>
  </r>
  <r>
    <x v="10"/>
    <x v="0"/>
    <x v="0"/>
    <d v="2024-04-05T00:00:00"/>
    <x v="1"/>
    <x v="3"/>
    <s v="April"/>
    <x v="27"/>
    <n v="279.27"/>
  </r>
  <r>
    <x v="11"/>
    <x v="0"/>
    <x v="0"/>
    <d v="2024-03-06T00:00:00"/>
    <x v="1"/>
    <x v="4"/>
    <s v="March"/>
    <x v="27"/>
    <n v="15.56"/>
  </r>
  <r>
    <x v="12"/>
    <x v="0"/>
    <x v="0"/>
    <d v="2024-02-05T00:00:00"/>
    <x v="1"/>
    <x v="4"/>
    <s v="February"/>
    <x v="27"/>
    <n v="214.15"/>
  </r>
  <r>
    <x v="13"/>
    <x v="0"/>
    <x v="0"/>
    <d v="2024-01-06T00:00:00"/>
    <x v="1"/>
    <x v="4"/>
    <s v="January"/>
    <x v="27"/>
    <n v="452.54"/>
  </r>
  <r>
    <x v="14"/>
    <x v="0"/>
    <x v="0"/>
    <d v="2023-12-07T00:00:00"/>
    <x v="2"/>
    <x v="5"/>
    <s v="December"/>
    <x v="27"/>
    <n v="351.29"/>
  </r>
  <r>
    <x v="15"/>
    <x v="0"/>
    <x v="0"/>
    <d v="2023-11-07T00:00:00"/>
    <x v="2"/>
    <x v="5"/>
    <s v="November"/>
    <x v="27"/>
    <n v="125.7"/>
  </r>
  <r>
    <x v="16"/>
    <x v="0"/>
    <x v="0"/>
    <d v="2023-10-08T00:00:00"/>
    <x v="2"/>
    <x v="5"/>
    <s v="October"/>
    <x v="27"/>
    <n v="286.58"/>
  </r>
  <r>
    <x v="17"/>
    <x v="0"/>
    <x v="0"/>
    <d v="2023-09-08T00:00:00"/>
    <x v="2"/>
    <x v="6"/>
    <s v="September"/>
    <x v="27"/>
    <n v="272.17"/>
  </r>
  <r>
    <x v="18"/>
    <x v="0"/>
    <x v="0"/>
    <d v="2023-08-09T00:00:00"/>
    <x v="2"/>
    <x v="6"/>
    <s v="August"/>
    <x v="27"/>
    <n v="375.53"/>
  </r>
  <r>
    <x v="19"/>
    <x v="0"/>
    <x v="0"/>
    <d v="2023-07-10T00:00:00"/>
    <x v="2"/>
    <x v="6"/>
    <s v="July"/>
    <x v="27"/>
    <n v="42.64"/>
  </r>
  <r>
    <x v="20"/>
    <x v="0"/>
    <x v="0"/>
    <d v="2023-06-10T00:00:00"/>
    <x v="2"/>
    <x v="7"/>
    <s v="June"/>
    <x v="27"/>
    <n v="15.98"/>
  </r>
  <r>
    <x v="21"/>
    <x v="0"/>
    <x v="0"/>
    <d v="2023-05-11T00:00:00"/>
    <x v="2"/>
    <x v="7"/>
    <s v="May"/>
    <x v="27"/>
    <n v="125.59"/>
  </r>
  <r>
    <x v="22"/>
    <x v="0"/>
    <x v="0"/>
    <d v="2023-04-11T00:00:00"/>
    <x v="2"/>
    <x v="7"/>
    <s v="April"/>
    <x v="27"/>
    <n v="114.21"/>
  </r>
  <r>
    <x v="0"/>
    <x v="1"/>
    <x v="1"/>
    <d v="2025-03-01T00:00:00"/>
    <x v="0"/>
    <x v="0"/>
    <s v="March"/>
    <x v="27"/>
    <n v="70.16"/>
  </r>
  <r>
    <x v="1"/>
    <x v="1"/>
    <x v="1"/>
    <d v="2025-01-30T00:00:00"/>
    <x v="0"/>
    <x v="0"/>
    <s v="January"/>
    <x v="27"/>
    <n v="74.819999999999993"/>
  </r>
  <r>
    <x v="2"/>
    <x v="1"/>
    <x v="1"/>
    <d v="2024-12-31T00:00:00"/>
    <x v="1"/>
    <x v="1"/>
    <s v="December"/>
    <x v="27"/>
    <n v="420.17"/>
  </r>
  <r>
    <x v="2"/>
    <x v="1"/>
    <x v="1"/>
    <d v="2024-12-01T00:00:00"/>
    <x v="1"/>
    <x v="1"/>
    <s v="December"/>
    <x v="27"/>
    <n v="164.15"/>
  </r>
  <r>
    <x v="3"/>
    <x v="1"/>
    <x v="1"/>
    <d v="2024-11-01T00:00:00"/>
    <x v="1"/>
    <x v="1"/>
    <s v="November"/>
    <x v="27"/>
    <n v="375.08"/>
  </r>
  <r>
    <x v="4"/>
    <x v="1"/>
    <x v="1"/>
    <d v="2024-10-02T00:00:00"/>
    <x v="1"/>
    <x v="1"/>
    <s v="October"/>
    <x v="27"/>
    <n v="53.39"/>
  </r>
  <r>
    <x v="5"/>
    <x v="1"/>
    <x v="1"/>
    <d v="2024-09-02T00:00:00"/>
    <x v="1"/>
    <x v="2"/>
    <s v="September"/>
    <x v="27"/>
    <n v="374.24"/>
  </r>
  <r>
    <x v="6"/>
    <x v="1"/>
    <x v="1"/>
    <d v="2024-08-03T00:00:00"/>
    <x v="1"/>
    <x v="2"/>
    <s v="August"/>
    <x v="27"/>
    <n v="143.75"/>
  </r>
  <r>
    <x v="7"/>
    <x v="1"/>
    <x v="1"/>
    <d v="2024-07-04T00:00:00"/>
    <x v="1"/>
    <x v="2"/>
    <s v="July"/>
    <x v="27"/>
    <n v="88.6"/>
  </r>
  <r>
    <x v="8"/>
    <x v="1"/>
    <x v="1"/>
    <d v="2024-06-04T00:00:00"/>
    <x v="1"/>
    <x v="3"/>
    <s v="June"/>
    <x v="27"/>
    <n v="421.66"/>
  </r>
  <r>
    <x v="9"/>
    <x v="1"/>
    <x v="1"/>
    <d v="2024-05-05T00:00:00"/>
    <x v="1"/>
    <x v="3"/>
    <s v="May"/>
    <x v="27"/>
    <n v="428.56"/>
  </r>
  <r>
    <x v="10"/>
    <x v="1"/>
    <x v="1"/>
    <d v="2024-04-05T00:00:00"/>
    <x v="1"/>
    <x v="3"/>
    <s v="April"/>
    <x v="27"/>
    <n v="232.31"/>
  </r>
  <r>
    <x v="11"/>
    <x v="1"/>
    <x v="1"/>
    <d v="2024-03-06T00:00:00"/>
    <x v="1"/>
    <x v="4"/>
    <s v="March"/>
    <x v="27"/>
    <n v="364.9"/>
  </r>
  <r>
    <x v="12"/>
    <x v="1"/>
    <x v="1"/>
    <d v="2024-02-05T00:00:00"/>
    <x v="1"/>
    <x v="4"/>
    <s v="February"/>
    <x v="27"/>
    <n v="240.39"/>
  </r>
  <r>
    <x v="13"/>
    <x v="1"/>
    <x v="1"/>
    <d v="2024-01-06T00:00:00"/>
    <x v="1"/>
    <x v="4"/>
    <s v="January"/>
    <x v="27"/>
    <n v="302.88"/>
  </r>
  <r>
    <x v="14"/>
    <x v="1"/>
    <x v="1"/>
    <d v="2023-12-07T00:00:00"/>
    <x v="2"/>
    <x v="5"/>
    <s v="December"/>
    <x v="27"/>
    <n v="303.37"/>
  </r>
  <r>
    <x v="15"/>
    <x v="1"/>
    <x v="1"/>
    <d v="2023-11-07T00:00:00"/>
    <x v="2"/>
    <x v="5"/>
    <s v="November"/>
    <x v="27"/>
    <n v="120.1"/>
  </r>
  <r>
    <x v="16"/>
    <x v="1"/>
    <x v="1"/>
    <d v="2023-10-08T00:00:00"/>
    <x v="2"/>
    <x v="5"/>
    <s v="October"/>
    <x v="27"/>
    <n v="384.94"/>
  </r>
  <r>
    <x v="17"/>
    <x v="1"/>
    <x v="1"/>
    <d v="2023-09-08T00:00:00"/>
    <x v="2"/>
    <x v="6"/>
    <s v="September"/>
    <x v="27"/>
    <n v="83.01"/>
  </r>
  <r>
    <x v="18"/>
    <x v="1"/>
    <x v="1"/>
    <d v="2023-08-09T00:00:00"/>
    <x v="2"/>
    <x v="6"/>
    <s v="August"/>
    <x v="27"/>
    <n v="266.02"/>
  </r>
  <r>
    <x v="19"/>
    <x v="1"/>
    <x v="1"/>
    <d v="2023-07-10T00:00:00"/>
    <x v="2"/>
    <x v="6"/>
    <s v="July"/>
    <x v="27"/>
    <n v="406.67"/>
  </r>
  <r>
    <x v="20"/>
    <x v="1"/>
    <x v="1"/>
    <d v="2023-06-10T00:00:00"/>
    <x v="2"/>
    <x v="7"/>
    <s v="June"/>
    <x v="27"/>
    <n v="139.80000000000001"/>
  </r>
  <r>
    <x v="21"/>
    <x v="1"/>
    <x v="1"/>
    <d v="2023-05-11T00:00:00"/>
    <x v="2"/>
    <x v="7"/>
    <s v="May"/>
    <x v="27"/>
    <n v="217.12"/>
  </r>
  <r>
    <x v="22"/>
    <x v="1"/>
    <x v="1"/>
    <d v="2023-04-11T00:00:00"/>
    <x v="2"/>
    <x v="7"/>
    <s v="April"/>
    <x v="27"/>
    <n v="471.77"/>
  </r>
  <r>
    <x v="0"/>
    <x v="2"/>
    <x v="2"/>
    <d v="2025-03-01T00:00:00"/>
    <x v="0"/>
    <x v="0"/>
    <s v="March"/>
    <x v="27"/>
    <n v="46.57"/>
  </r>
  <r>
    <x v="1"/>
    <x v="2"/>
    <x v="2"/>
    <d v="2025-01-30T00:00:00"/>
    <x v="0"/>
    <x v="0"/>
    <s v="January"/>
    <x v="27"/>
    <n v="471.99"/>
  </r>
  <r>
    <x v="2"/>
    <x v="2"/>
    <x v="2"/>
    <d v="2024-12-31T00:00:00"/>
    <x v="1"/>
    <x v="1"/>
    <s v="December"/>
    <x v="27"/>
    <n v="394.08"/>
  </r>
  <r>
    <x v="2"/>
    <x v="2"/>
    <x v="2"/>
    <d v="2024-12-01T00:00:00"/>
    <x v="1"/>
    <x v="1"/>
    <s v="December"/>
    <x v="27"/>
    <n v="64.3"/>
  </r>
  <r>
    <x v="3"/>
    <x v="2"/>
    <x v="2"/>
    <d v="2024-11-01T00:00:00"/>
    <x v="1"/>
    <x v="1"/>
    <s v="November"/>
    <x v="27"/>
    <n v="345.8"/>
  </r>
  <r>
    <x v="4"/>
    <x v="2"/>
    <x v="2"/>
    <d v="2024-10-02T00:00:00"/>
    <x v="1"/>
    <x v="1"/>
    <s v="October"/>
    <x v="27"/>
    <n v="273.95999999999998"/>
  </r>
  <r>
    <x v="5"/>
    <x v="2"/>
    <x v="2"/>
    <d v="2024-09-02T00:00:00"/>
    <x v="1"/>
    <x v="2"/>
    <s v="September"/>
    <x v="27"/>
    <n v="120.46"/>
  </r>
  <r>
    <x v="6"/>
    <x v="2"/>
    <x v="2"/>
    <d v="2024-08-03T00:00:00"/>
    <x v="1"/>
    <x v="2"/>
    <s v="August"/>
    <x v="27"/>
    <n v="495.65"/>
  </r>
  <r>
    <x v="7"/>
    <x v="2"/>
    <x v="2"/>
    <d v="2024-07-04T00:00:00"/>
    <x v="1"/>
    <x v="2"/>
    <s v="July"/>
    <x v="27"/>
    <n v="74.36"/>
  </r>
  <r>
    <x v="8"/>
    <x v="2"/>
    <x v="2"/>
    <d v="2024-06-04T00:00:00"/>
    <x v="1"/>
    <x v="3"/>
    <s v="June"/>
    <x v="27"/>
    <n v="415.66"/>
  </r>
  <r>
    <x v="9"/>
    <x v="2"/>
    <x v="2"/>
    <d v="2024-05-05T00:00:00"/>
    <x v="1"/>
    <x v="3"/>
    <s v="May"/>
    <x v="27"/>
    <n v="115.88"/>
  </r>
  <r>
    <x v="10"/>
    <x v="2"/>
    <x v="2"/>
    <d v="2024-04-05T00:00:00"/>
    <x v="1"/>
    <x v="3"/>
    <s v="April"/>
    <x v="27"/>
    <n v="401.19"/>
  </r>
  <r>
    <x v="11"/>
    <x v="2"/>
    <x v="2"/>
    <d v="2024-03-06T00:00:00"/>
    <x v="1"/>
    <x v="4"/>
    <s v="March"/>
    <x v="27"/>
    <n v="401.31"/>
  </r>
  <r>
    <x v="12"/>
    <x v="2"/>
    <x v="2"/>
    <d v="2024-02-05T00:00:00"/>
    <x v="1"/>
    <x v="4"/>
    <s v="February"/>
    <x v="27"/>
    <n v="344.02"/>
  </r>
  <r>
    <x v="13"/>
    <x v="2"/>
    <x v="2"/>
    <d v="2024-01-06T00:00:00"/>
    <x v="1"/>
    <x v="4"/>
    <s v="January"/>
    <x v="27"/>
    <n v="18.82"/>
  </r>
  <r>
    <x v="14"/>
    <x v="2"/>
    <x v="2"/>
    <d v="2023-12-07T00:00:00"/>
    <x v="2"/>
    <x v="5"/>
    <s v="December"/>
    <x v="27"/>
    <n v="439.86"/>
  </r>
  <r>
    <x v="15"/>
    <x v="2"/>
    <x v="2"/>
    <d v="2023-11-07T00:00:00"/>
    <x v="2"/>
    <x v="5"/>
    <s v="November"/>
    <x v="27"/>
    <n v="474.57"/>
  </r>
  <r>
    <x v="16"/>
    <x v="2"/>
    <x v="2"/>
    <d v="2023-10-08T00:00:00"/>
    <x v="2"/>
    <x v="5"/>
    <s v="October"/>
    <x v="27"/>
    <n v="34.25"/>
  </r>
  <r>
    <x v="17"/>
    <x v="2"/>
    <x v="2"/>
    <d v="2023-09-08T00:00:00"/>
    <x v="2"/>
    <x v="6"/>
    <s v="September"/>
    <x v="27"/>
    <n v="363.48"/>
  </r>
  <r>
    <x v="18"/>
    <x v="2"/>
    <x v="2"/>
    <d v="2023-08-09T00:00:00"/>
    <x v="2"/>
    <x v="6"/>
    <s v="August"/>
    <x v="27"/>
    <n v="416.22"/>
  </r>
  <r>
    <x v="19"/>
    <x v="2"/>
    <x v="2"/>
    <d v="2023-07-10T00:00:00"/>
    <x v="2"/>
    <x v="6"/>
    <s v="July"/>
    <x v="27"/>
    <n v="798.55"/>
  </r>
  <r>
    <x v="20"/>
    <x v="2"/>
    <x v="2"/>
    <d v="2023-06-10T00:00:00"/>
    <x v="2"/>
    <x v="7"/>
    <s v="June"/>
    <x v="27"/>
    <n v="383.33"/>
  </r>
  <r>
    <x v="21"/>
    <x v="2"/>
    <x v="2"/>
    <d v="2023-05-11T00:00:00"/>
    <x v="2"/>
    <x v="7"/>
    <s v="May"/>
    <x v="27"/>
    <n v="363.85"/>
  </r>
  <r>
    <x v="22"/>
    <x v="2"/>
    <x v="2"/>
    <d v="2023-04-11T00:00:00"/>
    <x v="2"/>
    <x v="7"/>
    <s v="April"/>
    <x v="27"/>
    <n v="113.25"/>
  </r>
  <r>
    <x v="0"/>
    <x v="3"/>
    <x v="3"/>
    <d v="2025-03-01T00:00:00"/>
    <x v="0"/>
    <x v="0"/>
    <s v="March"/>
    <x v="27"/>
    <n v="344.48"/>
  </r>
  <r>
    <x v="1"/>
    <x v="3"/>
    <x v="3"/>
    <d v="2025-01-30T00:00:00"/>
    <x v="0"/>
    <x v="0"/>
    <s v="January"/>
    <x v="27"/>
    <n v="422.93"/>
  </r>
  <r>
    <x v="2"/>
    <x v="3"/>
    <x v="3"/>
    <d v="2024-12-31T00:00:00"/>
    <x v="1"/>
    <x v="1"/>
    <s v="December"/>
    <x v="27"/>
    <n v="234.27"/>
  </r>
  <r>
    <x v="2"/>
    <x v="3"/>
    <x v="3"/>
    <d v="2024-12-01T00:00:00"/>
    <x v="1"/>
    <x v="1"/>
    <s v="December"/>
    <x v="27"/>
    <n v="141.12"/>
  </r>
  <r>
    <x v="3"/>
    <x v="3"/>
    <x v="3"/>
    <d v="2024-11-01T00:00:00"/>
    <x v="1"/>
    <x v="1"/>
    <s v="November"/>
    <x v="27"/>
    <n v="263.8"/>
  </r>
  <r>
    <x v="4"/>
    <x v="3"/>
    <x v="3"/>
    <d v="2024-10-02T00:00:00"/>
    <x v="1"/>
    <x v="1"/>
    <s v="October"/>
    <x v="27"/>
    <n v="475.04"/>
  </r>
  <r>
    <x v="5"/>
    <x v="3"/>
    <x v="3"/>
    <d v="2024-09-02T00:00:00"/>
    <x v="1"/>
    <x v="2"/>
    <s v="September"/>
    <x v="27"/>
    <n v="416.4"/>
  </r>
  <r>
    <x v="6"/>
    <x v="3"/>
    <x v="3"/>
    <d v="2024-08-03T00:00:00"/>
    <x v="1"/>
    <x v="2"/>
    <s v="August"/>
    <x v="27"/>
    <n v="448.37"/>
  </r>
  <r>
    <x v="7"/>
    <x v="3"/>
    <x v="3"/>
    <d v="2024-07-04T00:00:00"/>
    <x v="1"/>
    <x v="2"/>
    <s v="July"/>
    <x v="27"/>
    <n v="321.66000000000003"/>
  </r>
  <r>
    <x v="8"/>
    <x v="3"/>
    <x v="3"/>
    <d v="2024-06-04T00:00:00"/>
    <x v="1"/>
    <x v="3"/>
    <s v="June"/>
    <x v="27"/>
    <n v="161.94"/>
  </r>
  <r>
    <x v="9"/>
    <x v="3"/>
    <x v="3"/>
    <d v="2024-05-05T00:00:00"/>
    <x v="1"/>
    <x v="3"/>
    <s v="May"/>
    <x v="27"/>
    <n v="284.44"/>
  </r>
  <r>
    <x v="10"/>
    <x v="3"/>
    <x v="3"/>
    <d v="2024-04-05T00:00:00"/>
    <x v="1"/>
    <x v="3"/>
    <s v="April"/>
    <x v="27"/>
    <n v="152.12"/>
  </r>
  <r>
    <x v="11"/>
    <x v="3"/>
    <x v="3"/>
    <d v="2024-03-06T00:00:00"/>
    <x v="1"/>
    <x v="4"/>
    <s v="March"/>
    <x v="27"/>
    <n v="319.82"/>
  </r>
  <r>
    <x v="12"/>
    <x v="3"/>
    <x v="3"/>
    <d v="2024-02-05T00:00:00"/>
    <x v="1"/>
    <x v="4"/>
    <s v="February"/>
    <x v="27"/>
    <n v="155.66999999999999"/>
  </r>
  <r>
    <x v="13"/>
    <x v="3"/>
    <x v="3"/>
    <d v="2024-01-06T00:00:00"/>
    <x v="1"/>
    <x v="4"/>
    <s v="January"/>
    <x v="27"/>
    <n v="1014.98"/>
  </r>
  <r>
    <x v="14"/>
    <x v="3"/>
    <x v="3"/>
    <d v="2023-12-07T00:00:00"/>
    <x v="2"/>
    <x v="5"/>
    <s v="December"/>
    <x v="27"/>
    <n v="458.48"/>
  </r>
  <r>
    <x v="15"/>
    <x v="3"/>
    <x v="3"/>
    <d v="2023-11-07T00:00:00"/>
    <x v="2"/>
    <x v="5"/>
    <s v="November"/>
    <x v="27"/>
    <n v="375.92"/>
  </r>
  <r>
    <x v="16"/>
    <x v="3"/>
    <x v="3"/>
    <d v="2023-10-08T00:00:00"/>
    <x v="2"/>
    <x v="5"/>
    <s v="October"/>
    <x v="27"/>
    <n v="213.11"/>
  </r>
  <r>
    <x v="17"/>
    <x v="3"/>
    <x v="3"/>
    <d v="2023-09-08T00:00:00"/>
    <x v="2"/>
    <x v="6"/>
    <s v="September"/>
    <x v="27"/>
    <n v="493.26"/>
  </r>
  <r>
    <x v="18"/>
    <x v="3"/>
    <x v="3"/>
    <d v="2023-08-09T00:00:00"/>
    <x v="2"/>
    <x v="6"/>
    <s v="August"/>
    <x v="27"/>
    <n v="360.17"/>
  </r>
  <r>
    <x v="19"/>
    <x v="3"/>
    <x v="3"/>
    <d v="2023-07-10T00:00:00"/>
    <x v="2"/>
    <x v="6"/>
    <s v="July"/>
    <x v="27"/>
    <n v="123.46"/>
  </r>
  <r>
    <x v="20"/>
    <x v="3"/>
    <x v="3"/>
    <d v="2023-06-10T00:00:00"/>
    <x v="2"/>
    <x v="7"/>
    <s v="June"/>
    <x v="27"/>
    <n v="199.44"/>
  </r>
  <r>
    <x v="21"/>
    <x v="3"/>
    <x v="3"/>
    <d v="2023-05-11T00:00:00"/>
    <x v="2"/>
    <x v="7"/>
    <s v="May"/>
    <x v="27"/>
    <n v="271.29000000000002"/>
  </r>
  <r>
    <x v="22"/>
    <x v="3"/>
    <x v="3"/>
    <d v="2023-04-11T00:00:00"/>
    <x v="2"/>
    <x v="7"/>
    <s v="April"/>
    <x v="27"/>
    <n v="1788.74"/>
  </r>
  <r>
    <x v="0"/>
    <x v="4"/>
    <x v="4"/>
    <d v="2025-03-01T00:00:00"/>
    <x v="0"/>
    <x v="0"/>
    <s v="March"/>
    <x v="27"/>
    <n v="441.99"/>
  </r>
  <r>
    <x v="1"/>
    <x v="4"/>
    <x v="4"/>
    <d v="2025-01-30T00:00:00"/>
    <x v="0"/>
    <x v="0"/>
    <s v="January"/>
    <x v="27"/>
    <n v="180.28"/>
  </r>
  <r>
    <x v="2"/>
    <x v="4"/>
    <x v="4"/>
    <d v="2024-12-31T00:00:00"/>
    <x v="1"/>
    <x v="1"/>
    <s v="December"/>
    <x v="27"/>
    <n v="450.14"/>
  </r>
  <r>
    <x v="2"/>
    <x v="4"/>
    <x v="4"/>
    <d v="2024-12-01T00:00:00"/>
    <x v="1"/>
    <x v="1"/>
    <s v="December"/>
    <x v="27"/>
    <n v="285.64999999999998"/>
  </r>
  <r>
    <x v="3"/>
    <x v="4"/>
    <x v="4"/>
    <d v="2024-11-01T00:00:00"/>
    <x v="1"/>
    <x v="1"/>
    <s v="November"/>
    <x v="27"/>
    <n v="265.76"/>
  </r>
  <r>
    <x v="4"/>
    <x v="4"/>
    <x v="4"/>
    <d v="2024-10-02T00:00:00"/>
    <x v="1"/>
    <x v="1"/>
    <s v="October"/>
    <x v="27"/>
    <n v="383.82"/>
  </r>
  <r>
    <x v="5"/>
    <x v="4"/>
    <x v="4"/>
    <d v="2024-09-02T00:00:00"/>
    <x v="1"/>
    <x v="2"/>
    <s v="September"/>
    <x v="27"/>
    <n v="419.18"/>
  </r>
  <r>
    <x v="6"/>
    <x v="4"/>
    <x v="4"/>
    <d v="2024-08-03T00:00:00"/>
    <x v="1"/>
    <x v="2"/>
    <s v="August"/>
    <x v="27"/>
    <n v="79.709999999999994"/>
  </r>
  <r>
    <x v="7"/>
    <x v="4"/>
    <x v="4"/>
    <d v="2024-07-04T00:00:00"/>
    <x v="1"/>
    <x v="2"/>
    <s v="July"/>
    <x v="27"/>
    <n v="452.18"/>
  </r>
  <r>
    <x v="8"/>
    <x v="4"/>
    <x v="4"/>
    <d v="2024-06-04T00:00:00"/>
    <x v="1"/>
    <x v="3"/>
    <s v="June"/>
    <x v="27"/>
    <n v="411.18"/>
  </r>
  <r>
    <x v="9"/>
    <x v="4"/>
    <x v="4"/>
    <d v="2024-05-05T00:00:00"/>
    <x v="1"/>
    <x v="3"/>
    <s v="May"/>
    <x v="27"/>
    <n v="198.46"/>
  </r>
  <r>
    <x v="10"/>
    <x v="4"/>
    <x v="4"/>
    <d v="2024-04-05T00:00:00"/>
    <x v="1"/>
    <x v="3"/>
    <s v="April"/>
    <x v="27"/>
    <n v="61.88"/>
  </r>
  <r>
    <x v="11"/>
    <x v="4"/>
    <x v="4"/>
    <d v="2024-03-06T00:00:00"/>
    <x v="1"/>
    <x v="4"/>
    <s v="March"/>
    <x v="27"/>
    <n v="413.99"/>
  </r>
  <r>
    <x v="12"/>
    <x v="4"/>
    <x v="4"/>
    <d v="2024-02-05T00:00:00"/>
    <x v="1"/>
    <x v="4"/>
    <s v="February"/>
    <x v="27"/>
    <n v="305.73"/>
  </r>
  <r>
    <x v="13"/>
    <x v="4"/>
    <x v="4"/>
    <d v="2024-01-06T00:00:00"/>
    <x v="1"/>
    <x v="4"/>
    <s v="January"/>
    <x v="27"/>
    <n v="218.8"/>
  </r>
  <r>
    <x v="14"/>
    <x v="4"/>
    <x v="4"/>
    <d v="2023-12-07T00:00:00"/>
    <x v="2"/>
    <x v="5"/>
    <s v="December"/>
    <x v="27"/>
    <n v="26.99"/>
  </r>
  <r>
    <x v="15"/>
    <x v="4"/>
    <x v="4"/>
    <d v="2023-11-07T00:00:00"/>
    <x v="2"/>
    <x v="5"/>
    <s v="November"/>
    <x v="27"/>
    <n v="105.55"/>
  </r>
  <r>
    <x v="16"/>
    <x v="4"/>
    <x v="4"/>
    <d v="2023-10-08T00:00:00"/>
    <x v="2"/>
    <x v="5"/>
    <s v="October"/>
    <x v="27"/>
    <n v="498.49"/>
  </r>
  <r>
    <x v="17"/>
    <x v="4"/>
    <x v="4"/>
    <d v="2023-09-08T00:00:00"/>
    <x v="2"/>
    <x v="6"/>
    <s v="September"/>
    <x v="27"/>
    <n v="394.54"/>
  </r>
  <r>
    <x v="18"/>
    <x v="4"/>
    <x v="4"/>
    <d v="2023-08-09T00:00:00"/>
    <x v="2"/>
    <x v="6"/>
    <s v="August"/>
    <x v="27"/>
    <n v="168.14"/>
  </r>
  <r>
    <x v="19"/>
    <x v="4"/>
    <x v="4"/>
    <d v="2023-07-10T00:00:00"/>
    <x v="2"/>
    <x v="6"/>
    <s v="July"/>
    <x v="27"/>
    <n v="417.88"/>
  </r>
  <r>
    <x v="20"/>
    <x v="4"/>
    <x v="4"/>
    <d v="2023-06-10T00:00:00"/>
    <x v="2"/>
    <x v="7"/>
    <s v="June"/>
    <x v="27"/>
    <n v="66.42"/>
  </r>
  <r>
    <x v="21"/>
    <x v="4"/>
    <x v="4"/>
    <d v="2023-05-11T00:00:00"/>
    <x v="2"/>
    <x v="7"/>
    <s v="May"/>
    <x v="27"/>
    <n v="48.85"/>
  </r>
  <r>
    <x v="22"/>
    <x v="4"/>
    <x v="4"/>
    <d v="2023-04-11T00:00:00"/>
    <x v="2"/>
    <x v="7"/>
    <s v="April"/>
    <x v="27"/>
    <n v="339.4"/>
  </r>
  <r>
    <x v="0"/>
    <x v="0"/>
    <x v="0"/>
    <d v="2025-03-01T00:00:00"/>
    <x v="0"/>
    <x v="0"/>
    <s v="March"/>
    <x v="28"/>
    <n v="32.159999999999997"/>
  </r>
  <r>
    <x v="1"/>
    <x v="0"/>
    <x v="0"/>
    <d v="2025-01-30T00:00:00"/>
    <x v="0"/>
    <x v="0"/>
    <s v="January"/>
    <x v="28"/>
    <n v="241.39"/>
  </r>
  <r>
    <x v="2"/>
    <x v="0"/>
    <x v="0"/>
    <d v="2024-12-31T00:00:00"/>
    <x v="1"/>
    <x v="1"/>
    <s v="December"/>
    <x v="28"/>
    <n v="405.65"/>
  </r>
  <r>
    <x v="2"/>
    <x v="0"/>
    <x v="0"/>
    <d v="2024-12-01T00:00:00"/>
    <x v="1"/>
    <x v="1"/>
    <s v="December"/>
    <x v="28"/>
    <n v="127.39"/>
  </r>
  <r>
    <x v="3"/>
    <x v="0"/>
    <x v="0"/>
    <d v="2024-11-01T00:00:00"/>
    <x v="1"/>
    <x v="1"/>
    <s v="November"/>
    <x v="28"/>
    <n v="463.1"/>
  </r>
  <r>
    <x v="4"/>
    <x v="0"/>
    <x v="0"/>
    <d v="2024-10-02T00:00:00"/>
    <x v="1"/>
    <x v="1"/>
    <s v="October"/>
    <x v="28"/>
    <n v="119.89"/>
  </r>
  <r>
    <x v="5"/>
    <x v="0"/>
    <x v="0"/>
    <d v="2024-09-02T00:00:00"/>
    <x v="1"/>
    <x v="2"/>
    <s v="September"/>
    <x v="28"/>
    <n v="17.57"/>
  </r>
  <r>
    <x v="6"/>
    <x v="0"/>
    <x v="0"/>
    <d v="2024-08-03T00:00:00"/>
    <x v="1"/>
    <x v="2"/>
    <s v="August"/>
    <x v="28"/>
    <n v="255.74"/>
  </r>
  <r>
    <x v="7"/>
    <x v="0"/>
    <x v="0"/>
    <d v="2024-07-04T00:00:00"/>
    <x v="1"/>
    <x v="2"/>
    <s v="July"/>
    <x v="28"/>
    <n v="262.99"/>
  </r>
  <r>
    <x v="8"/>
    <x v="0"/>
    <x v="0"/>
    <d v="2024-06-04T00:00:00"/>
    <x v="1"/>
    <x v="3"/>
    <s v="June"/>
    <x v="28"/>
    <n v="354.79"/>
  </r>
  <r>
    <x v="9"/>
    <x v="0"/>
    <x v="0"/>
    <d v="2024-05-05T00:00:00"/>
    <x v="1"/>
    <x v="3"/>
    <s v="May"/>
    <x v="28"/>
    <n v="466.07"/>
  </r>
  <r>
    <x v="10"/>
    <x v="0"/>
    <x v="0"/>
    <d v="2024-04-05T00:00:00"/>
    <x v="1"/>
    <x v="3"/>
    <s v="April"/>
    <x v="28"/>
    <n v="226.35"/>
  </r>
  <r>
    <x v="11"/>
    <x v="0"/>
    <x v="0"/>
    <d v="2024-03-06T00:00:00"/>
    <x v="1"/>
    <x v="4"/>
    <s v="March"/>
    <x v="28"/>
    <n v="239.64"/>
  </r>
  <r>
    <x v="12"/>
    <x v="0"/>
    <x v="0"/>
    <d v="2024-02-05T00:00:00"/>
    <x v="1"/>
    <x v="4"/>
    <s v="February"/>
    <x v="28"/>
    <n v="294.77"/>
  </r>
  <r>
    <x v="13"/>
    <x v="0"/>
    <x v="0"/>
    <d v="2024-01-06T00:00:00"/>
    <x v="1"/>
    <x v="4"/>
    <s v="January"/>
    <x v="28"/>
    <n v="312.45999999999998"/>
  </r>
  <r>
    <x v="14"/>
    <x v="0"/>
    <x v="0"/>
    <d v="2023-12-07T00:00:00"/>
    <x v="2"/>
    <x v="5"/>
    <s v="December"/>
    <x v="28"/>
    <n v="211.71"/>
  </r>
  <r>
    <x v="15"/>
    <x v="0"/>
    <x v="0"/>
    <d v="2023-11-07T00:00:00"/>
    <x v="2"/>
    <x v="5"/>
    <s v="November"/>
    <x v="28"/>
    <n v="382.38"/>
  </r>
  <r>
    <x v="16"/>
    <x v="0"/>
    <x v="0"/>
    <d v="2023-10-08T00:00:00"/>
    <x v="2"/>
    <x v="5"/>
    <s v="October"/>
    <x v="28"/>
    <n v="195.6"/>
  </r>
  <r>
    <x v="17"/>
    <x v="0"/>
    <x v="0"/>
    <d v="2023-09-08T00:00:00"/>
    <x v="2"/>
    <x v="6"/>
    <s v="September"/>
    <x v="28"/>
    <n v="243.54"/>
  </r>
  <r>
    <x v="18"/>
    <x v="0"/>
    <x v="0"/>
    <d v="2023-08-09T00:00:00"/>
    <x v="2"/>
    <x v="6"/>
    <s v="August"/>
    <x v="28"/>
    <n v="210.17"/>
  </r>
  <r>
    <x v="19"/>
    <x v="0"/>
    <x v="0"/>
    <d v="2023-07-10T00:00:00"/>
    <x v="2"/>
    <x v="6"/>
    <s v="July"/>
    <x v="28"/>
    <n v="122.22"/>
  </r>
  <r>
    <x v="20"/>
    <x v="0"/>
    <x v="0"/>
    <d v="2023-06-10T00:00:00"/>
    <x v="2"/>
    <x v="7"/>
    <s v="June"/>
    <x v="28"/>
    <n v="303.24"/>
  </r>
  <r>
    <x v="21"/>
    <x v="0"/>
    <x v="0"/>
    <d v="2023-05-11T00:00:00"/>
    <x v="2"/>
    <x v="7"/>
    <s v="May"/>
    <x v="28"/>
    <n v="91.11"/>
  </r>
  <r>
    <x v="22"/>
    <x v="0"/>
    <x v="0"/>
    <d v="2023-04-11T00:00:00"/>
    <x v="2"/>
    <x v="7"/>
    <s v="April"/>
    <x v="28"/>
    <n v="262.44"/>
  </r>
  <r>
    <x v="0"/>
    <x v="1"/>
    <x v="1"/>
    <d v="2025-03-01T00:00:00"/>
    <x v="0"/>
    <x v="0"/>
    <s v="March"/>
    <x v="28"/>
    <n v="439.46"/>
  </r>
  <r>
    <x v="1"/>
    <x v="1"/>
    <x v="1"/>
    <d v="2025-01-30T00:00:00"/>
    <x v="0"/>
    <x v="0"/>
    <s v="January"/>
    <x v="28"/>
    <n v="451.28"/>
  </r>
  <r>
    <x v="2"/>
    <x v="1"/>
    <x v="1"/>
    <d v="2024-12-31T00:00:00"/>
    <x v="1"/>
    <x v="1"/>
    <s v="December"/>
    <x v="28"/>
    <n v="224.22"/>
  </r>
  <r>
    <x v="2"/>
    <x v="1"/>
    <x v="1"/>
    <d v="2024-12-01T00:00:00"/>
    <x v="1"/>
    <x v="1"/>
    <s v="December"/>
    <x v="28"/>
    <n v="405.64"/>
  </r>
  <r>
    <x v="3"/>
    <x v="1"/>
    <x v="1"/>
    <d v="2024-11-01T00:00:00"/>
    <x v="1"/>
    <x v="1"/>
    <s v="November"/>
    <x v="28"/>
    <n v="36.89"/>
  </r>
  <r>
    <x v="4"/>
    <x v="1"/>
    <x v="1"/>
    <d v="2024-10-02T00:00:00"/>
    <x v="1"/>
    <x v="1"/>
    <s v="October"/>
    <x v="28"/>
    <n v="28.42"/>
  </r>
  <r>
    <x v="5"/>
    <x v="1"/>
    <x v="1"/>
    <d v="2024-09-02T00:00:00"/>
    <x v="1"/>
    <x v="2"/>
    <s v="September"/>
    <x v="28"/>
    <n v="41.84"/>
  </r>
  <r>
    <x v="6"/>
    <x v="1"/>
    <x v="1"/>
    <d v="2024-08-03T00:00:00"/>
    <x v="1"/>
    <x v="2"/>
    <s v="August"/>
    <x v="28"/>
    <n v="243.57"/>
  </r>
  <r>
    <x v="7"/>
    <x v="1"/>
    <x v="1"/>
    <d v="2024-07-04T00:00:00"/>
    <x v="1"/>
    <x v="2"/>
    <s v="July"/>
    <x v="28"/>
    <n v="173.66"/>
  </r>
  <r>
    <x v="8"/>
    <x v="1"/>
    <x v="1"/>
    <d v="2024-06-04T00:00:00"/>
    <x v="1"/>
    <x v="3"/>
    <s v="June"/>
    <x v="28"/>
    <n v="202.15"/>
  </r>
  <r>
    <x v="9"/>
    <x v="1"/>
    <x v="1"/>
    <d v="2024-05-05T00:00:00"/>
    <x v="1"/>
    <x v="3"/>
    <s v="May"/>
    <x v="28"/>
    <n v="268.24"/>
  </r>
  <r>
    <x v="10"/>
    <x v="1"/>
    <x v="1"/>
    <d v="2024-04-05T00:00:00"/>
    <x v="1"/>
    <x v="3"/>
    <s v="April"/>
    <x v="28"/>
    <n v="269.87"/>
  </r>
  <r>
    <x v="11"/>
    <x v="1"/>
    <x v="1"/>
    <d v="2024-03-06T00:00:00"/>
    <x v="1"/>
    <x v="4"/>
    <s v="March"/>
    <x v="28"/>
    <n v="377.09"/>
  </r>
  <r>
    <x v="12"/>
    <x v="1"/>
    <x v="1"/>
    <d v="2024-02-05T00:00:00"/>
    <x v="1"/>
    <x v="4"/>
    <s v="February"/>
    <x v="28"/>
    <n v="374.7"/>
  </r>
  <r>
    <x v="13"/>
    <x v="1"/>
    <x v="1"/>
    <d v="2024-01-06T00:00:00"/>
    <x v="1"/>
    <x v="4"/>
    <s v="January"/>
    <x v="28"/>
    <n v="398.55"/>
  </r>
  <r>
    <x v="14"/>
    <x v="1"/>
    <x v="1"/>
    <d v="2023-12-07T00:00:00"/>
    <x v="2"/>
    <x v="5"/>
    <s v="December"/>
    <x v="28"/>
    <n v="204.36"/>
  </r>
  <r>
    <x v="15"/>
    <x v="1"/>
    <x v="1"/>
    <d v="2023-11-07T00:00:00"/>
    <x v="2"/>
    <x v="5"/>
    <s v="November"/>
    <x v="28"/>
    <n v="98.21"/>
  </r>
  <r>
    <x v="16"/>
    <x v="1"/>
    <x v="1"/>
    <d v="2023-10-08T00:00:00"/>
    <x v="2"/>
    <x v="5"/>
    <s v="October"/>
    <x v="28"/>
    <n v="463.58"/>
  </r>
  <r>
    <x v="17"/>
    <x v="1"/>
    <x v="1"/>
    <d v="2023-09-08T00:00:00"/>
    <x v="2"/>
    <x v="6"/>
    <s v="September"/>
    <x v="28"/>
    <n v="268.05"/>
  </r>
  <r>
    <x v="18"/>
    <x v="1"/>
    <x v="1"/>
    <d v="2023-08-09T00:00:00"/>
    <x v="2"/>
    <x v="6"/>
    <s v="August"/>
    <x v="28"/>
    <n v="70.38"/>
  </r>
  <r>
    <x v="19"/>
    <x v="1"/>
    <x v="1"/>
    <d v="2023-07-10T00:00:00"/>
    <x v="2"/>
    <x v="6"/>
    <s v="July"/>
    <x v="28"/>
    <n v="385.66"/>
  </r>
  <r>
    <x v="20"/>
    <x v="1"/>
    <x v="1"/>
    <d v="2023-06-10T00:00:00"/>
    <x v="2"/>
    <x v="7"/>
    <s v="June"/>
    <x v="28"/>
    <n v="326.19"/>
  </r>
  <r>
    <x v="21"/>
    <x v="1"/>
    <x v="1"/>
    <d v="2023-05-11T00:00:00"/>
    <x v="2"/>
    <x v="7"/>
    <s v="May"/>
    <x v="28"/>
    <n v="412.69"/>
  </r>
  <r>
    <x v="22"/>
    <x v="1"/>
    <x v="1"/>
    <d v="2023-04-11T00:00:00"/>
    <x v="2"/>
    <x v="7"/>
    <s v="April"/>
    <x v="28"/>
    <n v="437.93"/>
  </r>
  <r>
    <x v="0"/>
    <x v="2"/>
    <x v="2"/>
    <d v="2025-03-01T00:00:00"/>
    <x v="0"/>
    <x v="0"/>
    <s v="March"/>
    <x v="28"/>
    <n v="997.66"/>
  </r>
  <r>
    <x v="1"/>
    <x v="2"/>
    <x v="2"/>
    <d v="2025-01-30T00:00:00"/>
    <x v="0"/>
    <x v="0"/>
    <s v="January"/>
    <x v="28"/>
    <n v="406.35"/>
  </r>
  <r>
    <x v="2"/>
    <x v="2"/>
    <x v="2"/>
    <d v="2024-12-31T00:00:00"/>
    <x v="1"/>
    <x v="1"/>
    <s v="December"/>
    <x v="28"/>
    <n v="183.87"/>
  </r>
  <r>
    <x v="2"/>
    <x v="2"/>
    <x v="2"/>
    <d v="2024-12-01T00:00:00"/>
    <x v="1"/>
    <x v="1"/>
    <s v="December"/>
    <x v="28"/>
    <n v="303.27999999999997"/>
  </r>
  <r>
    <x v="3"/>
    <x v="2"/>
    <x v="2"/>
    <d v="2024-11-01T00:00:00"/>
    <x v="1"/>
    <x v="1"/>
    <s v="November"/>
    <x v="28"/>
    <n v="55.02"/>
  </r>
  <r>
    <x v="4"/>
    <x v="2"/>
    <x v="2"/>
    <d v="2024-10-02T00:00:00"/>
    <x v="1"/>
    <x v="1"/>
    <s v="October"/>
    <x v="28"/>
    <n v="266.83999999999997"/>
  </r>
  <r>
    <x v="5"/>
    <x v="2"/>
    <x v="2"/>
    <d v="2024-09-02T00:00:00"/>
    <x v="1"/>
    <x v="2"/>
    <s v="September"/>
    <x v="28"/>
    <n v="354.44"/>
  </r>
  <r>
    <x v="6"/>
    <x v="2"/>
    <x v="2"/>
    <d v="2024-08-03T00:00:00"/>
    <x v="1"/>
    <x v="2"/>
    <s v="August"/>
    <x v="28"/>
    <n v="376.14"/>
  </r>
  <r>
    <x v="7"/>
    <x v="2"/>
    <x v="2"/>
    <d v="2024-07-04T00:00:00"/>
    <x v="1"/>
    <x v="2"/>
    <s v="July"/>
    <x v="28"/>
    <n v="205.43"/>
  </r>
  <r>
    <x v="8"/>
    <x v="2"/>
    <x v="2"/>
    <d v="2024-06-04T00:00:00"/>
    <x v="1"/>
    <x v="3"/>
    <s v="June"/>
    <x v="28"/>
    <n v="395.98"/>
  </r>
  <r>
    <x v="9"/>
    <x v="2"/>
    <x v="2"/>
    <d v="2024-05-05T00:00:00"/>
    <x v="1"/>
    <x v="3"/>
    <s v="May"/>
    <x v="28"/>
    <n v="57.81"/>
  </r>
  <r>
    <x v="10"/>
    <x v="2"/>
    <x v="2"/>
    <d v="2024-04-05T00:00:00"/>
    <x v="1"/>
    <x v="3"/>
    <s v="April"/>
    <x v="28"/>
    <n v="192.25"/>
  </r>
  <r>
    <x v="11"/>
    <x v="2"/>
    <x v="2"/>
    <d v="2024-03-06T00:00:00"/>
    <x v="1"/>
    <x v="4"/>
    <s v="March"/>
    <x v="28"/>
    <n v="484.2"/>
  </r>
  <r>
    <x v="12"/>
    <x v="2"/>
    <x v="2"/>
    <d v="2024-02-05T00:00:00"/>
    <x v="1"/>
    <x v="4"/>
    <s v="February"/>
    <x v="28"/>
    <n v="91.89"/>
  </r>
  <r>
    <x v="13"/>
    <x v="2"/>
    <x v="2"/>
    <d v="2024-01-06T00:00:00"/>
    <x v="1"/>
    <x v="4"/>
    <s v="January"/>
    <x v="28"/>
    <n v="216.51"/>
  </r>
  <r>
    <x v="14"/>
    <x v="2"/>
    <x v="2"/>
    <d v="2023-12-07T00:00:00"/>
    <x v="2"/>
    <x v="5"/>
    <s v="December"/>
    <x v="28"/>
    <n v="171.9"/>
  </r>
  <r>
    <x v="15"/>
    <x v="2"/>
    <x v="2"/>
    <d v="2023-11-07T00:00:00"/>
    <x v="2"/>
    <x v="5"/>
    <s v="November"/>
    <x v="28"/>
    <n v="228.17"/>
  </r>
  <r>
    <x v="16"/>
    <x v="2"/>
    <x v="2"/>
    <d v="2023-10-08T00:00:00"/>
    <x v="2"/>
    <x v="5"/>
    <s v="October"/>
    <x v="28"/>
    <n v="418.33"/>
  </r>
  <r>
    <x v="17"/>
    <x v="2"/>
    <x v="2"/>
    <d v="2023-09-08T00:00:00"/>
    <x v="2"/>
    <x v="6"/>
    <s v="September"/>
    <x v="28"/>
    <n v="432.81"/>
  </r>
  <r>
    <x v="18"/>
    <x v="2"/>
    <x v="2"/>
    <d v="2023-08-09T00:00:00"/>
    <x v="2"/>
    <x v="6"/>
    <s v="August"/>
    <x v="28"/>
    <n v="495.72"/>
  </r>
  <r>
    <x v="19"/>
    <x v="2"/>
    <x v="2"/>
    <d v="2023-07-10T00:00:00"/>
    <x v="2"/>
    <x v="6"/>
    <s v="July"/>
    <x v="28"/>
    <n v="267.64999999999998"/>
  </r>
  <r>
    <x v="20"/>
    <x v="2"/>
    <x v="2"/>
    <d v="2023-06-10T00:00:00"/>
    <x v="2"/>
    <x v="7"/>
    <s v="June"/>
    <x v="28"/>
    <n v="418.49"/>
  </r>
  <r>
    <x v="21"/>
    <x v="2"/>
    <x v="2"/>
    <d v="2023-05-11T00:00:00"/>
    <x v="2"/>
    <x v="7"/>
    <s v="May"/>
    <x v="28"/>
    <n v="1482.25"/>
  </r>
  <r>
    <x v="22"/>
    <x v="2"/>
    <x v="2"/>
    <d v="2023-04-11T00:00:00"/>
    <x v="2"/>
    <x v="7"/>
    <s v="April"/>
    <x v="28"/>
    <n v="479.15"/>
  </r>
  <r>
    <x v="0"/>
    <x v="3"/>
    <x v="3"/>
    <d v="2025-03-01T00:00:00"/>
    <x v="0"/>
    <x v="0"/>
    <s v="March"/>
    <x v="28"/>
    <n v="128.55000000000001"/>
  </r>
  <r>
    <x v="1"/>
    <x v="3"/>
    <x v="3"/>
    <d v="2025-01-30T00:00:00"/>
    <x v="0"/>
    <x v="0"/>
    <s v="January"/>
    <x v="28"/>
    <n v="163.54"/>
  </r>
  <r>
    <x v="2"/>
    <x v="3"/>
    <x v="3"/>
    <d v="2024-12-31T00:00:00"/>
    <x v="1"/>
    <x v="1"/>
    <s v="December"/>
    <x v="28"/>
    <n v="112.35"/>
  </r>
  <r>
    <x v="2"/>
    <x v="3"/>
    <x v="3"/>
    <d v="2024-12-01T00:00:00"/>
    <x v="1"/>
    <x v="1"/>
    <s v="December"/>
    <x v="28"/>
    <n v="419.39"/>
  </r>
  <r>
    <x v="3"/>
    <x v="3"/>
    <x v="3"/>
    <d v="2024-11-01T00:00:00"/>
    <x v="1"/>
    <x v="1"/>
    <s v="November"/>
    <x v="28"/>
    <n v="180.57"/>
  </r>
  <r>
    <x v="4"/>
    <x v="3"/>
    <x v="3"/>
    <d v="2024-10-02T00:00:00"/>
    <x v="1"/>
    <x v="1"/>
    <s v="October"/>
    <x v="28"/>
    <n v="481.53"/>
  </r>
  <r>
    <x v="5"/>
    <x v="3"/>
    <x v="3"/>
    <d v="2024-09-02T00:00:00"/>
    <x v="1"/>
    <x v="2"/>
    <s v="September"/>
    <x v="28"/>
    <n v="368.74"/>
  </r>
  <r>
    <x v="6"/>
    <x v="3"/>
    <x v="3"/>
    <d v="2024-08-03T00:00:00"/>
    <x v="1"/>
    <x v="2"/>
    <s v="August"/>
    <x v="28"/>
    <n v="10.220000000000001"/>
  </r>
  <r>
    <x v="7"/>
    <x v="3"/>
    <x v="3"/>
    <d v="2024-07-04T00:00:00"/>
    <x v="1"/>
    <x v="2"/>
    <s v="July"/>
    <x v="28"/>
    <n v="188.53"/>
  </r>
  <r>
    <x v="8"/>
    <x v="3"/>
    <x v="3"/>
    <d v="2024-06-04T00:00:00"/>
    <x v="1"/>
    <x v="3"/>
    <s v="June"/>
    <x v="28"/>
    <n v="368.55"/>
  </r>
  <r>
    <x v="9"/>
    <x v="3"/>
    <x v="3"/>
    <d v="2024-05-05T00:00:00"/>
    <x v="1"/>
    <x v="3"/>
    <s v="May"/>
    <x v="28"/>
    <n v="392.56"/>
  </r>
  <r>
    <x v="10"/>
    <x v="3"/>
    <x v="3"/>
    <d v="2024-04-05T00:00:00"/>
    <x v="1"/>
    <x v="3"/>
    <s v="April"/>
    <x v="28"/>
    <n v="436.99"/>
  </r>
  <r>
    <x v="11"/>
    <x v="3"/>
    <x v="3"/>
    <d v="2024-03-06T00:00:00"/>
    <x v="1"/>
    <x v="4"/>
    <s v="March"/>
    <x v="28"/>
    <n v="107.51"/>
  </r>
  <r>
    <x v="12"/>
    <x v="3"/>
    <x v="3"/>
    <d v="2024-02-05T00:00:00"/>
    <x v="1"/>
    <x v="4"/>
    <s v="February"/>
    <x v="28"/>
    <n v="55.11"/>
  </r>
  <r>
    <x v="13"/>
    <x v="3"/>
    <x v="3"/>
    <d v="2024-01-06T00:00:00"/>
    <x v="1"/>
    <x v="4"/>
    <s v="January"/>
    <x v="28"/>
    <n v="452.18"/>
  </r>
  <r>
    <x v="14"/>
    <x v="3"/>
    <x v="3"/>
    <d v="2023-12-07T00:00:00"/>
    <x v="2"/>
    <x v="5"/>
    <s v="December"/>
    <x v="28"/>
    <n v="431.31"/>
  </r>
  <r>
    <x v="15"/>
    <x v="3"/>
    <x v="3"/>
    <d v="2023-11-07T00:00:00"/>
    <x v="2"/>
    <x v="5"/>
    <s v="November"/>
    <x v="28"/>
    <n v="363.08"/>
  </r>
  <r>
    <x v="16"/>
    <x v="3"/>
    <x v="3"/>
    <d v="2023-10-08T00:00:00"/>
    <x v="2"/>
    <x v="5"/>
    <s v="October"/>
    <x v="28"/>
    <n v="16.489999999999998"/>
  </r>
  <r>
    <x v="17"/>
    <x v="3"/>
    <x v="3"/>
    <d v="2023-09-08T00:00:00"/>
    <x v="2"/>
    <x v="6"/>
    <s v="September"/>
    <x v="28"/>
    <n v="213.22"/>
  </r>
  <r>
    <x v="18"/>
    <x v="3"/>
    <x v="3"/>
    <d v="2023-08-09T00:00:00"/>
    <x v="2"/>
    <x v="6"/>
    <s v="August"/>
    <x v="28"/>
    <n v="441.97"/>
  </r>
  <r>
    <x v="19"/>
    <x v="3"/>
    <x v="3"/>
    <d v="2023-07-10T00:00:00"/>
    <x v="2"/>
    <x v="6"/>
    <s v="July"/>
    <x v="28"/>
    <n v="471.85"/>
  </r>
  <r>
    <x v="20"/>
    <x v="3"/>
    <x v="3"/>
    <d v="2023-06-10T00:00:00"/>
    <x v="2"/>
    <x v="7"/>
    <s v="June"/>
    <x v="28"/>
    <n v="334.62"/>
  </r>
  <r>
    <x v="21"/>
    <x v="3"/>
    <x v="3"/>
    <d v="2023-05-11T00:00:00"/>
    <x v="2"/>
    <x v="7"/>
    <s v="May"/>
    <x v="28"/>
    <n v="322.01"/>
  </r>
  <r>
    <x v="22"/>
    <x v="3"/>
    <x v="3"/>
    <d v="2023-04-11T00:00:00"/>
    <x v="2"/>
    <x v="7"/>
    <s v="April"/>
    <x v="28"/>
    <n v="223.85"/>
  </r>
  <r>
    <x v="0"/>
    <x v="4"/>
    <x v="4"/>
    <d v="2025-03-01T00:00:00"/>
    <x v="0"/>
    <x v="0"/>
    <s v="March"/>
    <x v="28"/>
    <n v="296.39999999999998"/>
  </r>
  <r>
    <x v="1"/>
    <x v="4"/>
    <x v="4"/>
    <d v="2025-01-30T00:00:00"/>
    <x v="0"/>
    <x v="0"/>
    <s v="January"/>
    <x v="28"/>
    <n v="223.34"/>
  </r>
  <r>
    <x v="2"/>
    <x v="4"/>
    <x v="4"/>
    <d v="2024-12-31T00:00:00"/>
    <x v="1"/>
    <x v="1"/>
    <s v="December"/>
    <x v="28"/>
    <n v="390.63"/>
  </r>
  <r>
    <x v="2"/>
    <x v="4"/>
    <x v="4"/>
    <d v="2024-12-01T00:00:00"/>
    <x v="1"/>
    <x v="1"/>
    <s v="December"/>
    <x v="28"/>
    <n v="1390.02"/>
  </r>
  <r>
    <x v="3"/>
    <x v="4"/>
    <x v="4"/>
    <d v="2024-11-01T00:00:00"/>
    <x v="1"/>
    <x v="1"/>
    <s v="November"/>
    <x v="28"/>
    <n v="298.58"/>
  </r>
  <r>
    <x v="4"/>
    <x v="4"/>
    <x v="4"/>
    <d v="2024-10-02T00:00:00"/>
    <x v="1"/>
    <x v="1"/>
    <s v="October"/>
    <x v="28"/>
    <n v="32.270000000000003"/>
  </r>
  <r>
    <x v="5"/>
    <x v="4"/>
    <x v="4"/>
    <d v="2024-09-02T00:00:00"/>
    <x v="1"/>
    <x v="2"/>
    <s v="September"/>
    <x v="28"/>
    <n v="464.4"/>
  </r>
  <r>
    <x v="6"/>
    <x v="4"/>
    <x v="4"/>
    <d v="2024-08-03T00:00:00"/>
    <x v="1"/>
    <x v="2"/>
    <s v="August"/>
    <x v="28"/>
    <n v="163.44999999999999"/>
  </r>
  <r>
    <x v="7"/>
    <x v="4"/>
    <x v="4"/>
    <d v="2024-07-04T00:00:00"/>
    <x v="1"/>
    <x v="2"/>
    <s v="July"/>
    <x v="28"/>
    <n v="178.54"/>
  </r>
  <r>
    <x v="8"/>
    <x v="4"/>
    <x v="4"/>
    <d v="2024-06-04T00:00:00"/>
    <x v="1"/>
    <x v="3"/>
    <s v="June"/>
    <x v="28"/>
    <n v="491.95"/>
  </r>
  <r>
    <x v="9"/>
    <x v="4"/>
    <x v="4"/>
    <d v="2024-05-05T00:00:00"/>
    <x v="1"/>
    <x v="3"/>
    <s v="May"/>
    <x v="28"/>
    <n v="234.97"/>
  </r>
  <r>
    <x v="10"/>
    <x v="4"/>
    <x v="4"/>
    <d v="2024-04-05T00:00:00"/>
    <x v="1"/>
    <x v="3"/>
    <s v="April"/>
    <x v="28"/>
    <n v="183.9"/>
  </r>
  <r>
    <x v="11"/>
    <x v="4"/>
    <x v="4"/>
    <d v="2024-03-06T00:00:00"/>
    <x v="1"/>
    <x v="4"/>
    <s v="March"/>
    <x v="28"/>
    <n v="81.75"/>
  </r>
  <r>
    <x v="12"/>
    <x v="4"/>
    <x v="4"/>
    <d v="2024-02-05T00:00:00"/>
    <x v="1"/>
    <x v="4"/>
    <s v="February"/>
    <x v="28"/>
    <n v="333.16"/>
  </r>
  <r>
    <x v="13"/>
    <x v="4"/>
    <x v="4"/>
    <d v="2024-01-06T00:00:00"/>
    <x v="1"/>
    <x v="4"/>
    <s v="January"/>
    <x v="28"/>
    <n v="417.86"/>
  </r>
  <r>
    <x v="14"/>
    <x v="4"/>
    <x v="4"/>
    <d v="2023-12-07T00:00:00"/>
    <x v="2"/>
    <x v="5"/>
    <s v="December"/>
    <x v="28"/>
    <n v="202.04"/>
  </r>
  <r>
    <x v="15"/>
    <x v="4"/>
    <x v="4"/>
    <d v="2023-11-07T00:00:00"/>
    <x v="2"/>
    <x v="5"/>
    <s v="November"/>
    <x v="28"/>
    <n v="329.53"/>
  </r>
  <r>
    <x v="16"/>
    <x v="4"/>
    <x v="4"/>
    <d v="2023-10-08T00:00:00"/>
    <x v="2"/>
    <x v="5"/>
    <s v="October"/>
    <x v="28"/>
    <n v="99.89"/>
  </r>
  <r>
    <x v="17"/>
    <x v="4"/>
    <x v="4"/>
    <d v="2023-09-08T00:00:00"/>
    <x v="2"/>
    <x v="6"/>
    <s v="September"/>
    <x v="28"/>
    <n v="497.26"/>
  </r>
  <r>
    <x v="18"/>
    <x v="4"/>
    <x v="4"/>
    <d v="2023-08-09T00:00:00"/>
    <x v="2"/>
    <x v="6"/>
    <s v="August"/>
    <x v="28"/>
    <n v="281.63"/>
  </r>
  <r>
    <x v="19"/>
    <x v="4"/>
    <x v="4"/>
    <d v="2023-07-10T00:00:00"/>
    <x v="2"/>
    <x v="6"/>
    <s v="July"/>
    <x v="28"/>
    <n v="487.98"/>
  </r>
  <r>
    <x v="20"/>
    <x v="4"/>
    <x v="4"/>
    <d v="2023-06-10T00:00:00"/>
    <x v="2"/>
    <x v="7"/>
    <s v="June"/>
    <x v="28"/>
    <n v="442.8"/>
  </r>
  <r>
    <x v="21"/>
    <x v="4"/>
    <x v="4"/>
    <d v="2023-05-11T00:00:00"/>
    <x v="2"/>
    <x v="7"/>
    <s v="May"/>
    <x v="28"/>
    <n v="287.27"/>
  </r>
  <r>
    <x v="22"/>
    <x v="4"/>
    <x v="4"/>
    <d v="2023-04-11T00:00:00"/>
    <x v="2"/>
    <x v="7"/>
    <s v="April"/>
    <x v="28"/>
    <n v="245.83"/>
  </r>
  <r>
    <x v="0"/>
    <x v="0"/>
    <x v="0"/>
    <d v="2025-03-01T00:00:00"/>
    <x v="0"/>
    <x v="0"/>
    <s v="March"/>
    <x v="29"/>
    <n v="169.41"/>
  </r>
  <r>
    <x v="1"/>
    <x v="0"/>
    <x v="0"/>
    <d v="2025-01-30T00:00:00"/>
    <x v="0"/>
    <x v="0"/>
    <s v="January"/>
    <x v="29"/>
    <n v="68.599999999999994"/>
  </r>
  <r>
    <x v="2"/>
    <x v="0"/>
    <x v="0"/>
    <d v="2024-12-31T00:00:00"/>
    <x v="1"/>
    <x v="1"/>
    <s v="December"/>
    <x v="29"/>
    <n v="449.08"/>
  </r>
  <r>
    <x v="2"/>
    <x v="0"/>
    <x v="0"/>
    <d v="2024-12-01T00:00:00"/>
    <x v="1"/>
    <x v="1"/>
    <s v="December"/>
    <x v="29"/>
    <n v="81"/>
  </r>
  <r>
    <x v="3"/>
    <x v="0"/>
    <x v="0"/>
    <d v="2024-11-01T00:00:00"/>
    <x v="1"/>
    <x v="1"/>
    <s v="November"/>
    <x v="29"/>
    <n v="439.9"/>
  </r>
  <r>
    <x v="4"/>
    <x v="0"/>
    <x v="0"/>
    <d v="2024-10-02T00:00:00"/>
    <x v="1"/>
    <x v="1"/>
    <s v="October"/>
    <x v="29"/>
    <n v="358.97"/>
  </r>
  <r>
    <x v="5"/>
    <x v="0"/>
    <x v="0"/>
    <d v="2024-09-02T00:00:00"/>
    <x v="1"/>
    <x v="2"/>
    <s v="September"/>
    <x v="29"/>
    <n v="464.88"/>
  </r>
  <r>
    <x v="6"/>
    <x v="0"/>
    <x v="0"/>
    <d v="2024-08-03T00:00:00"/>
    <x v="1"/>
    <x v="2"/>
    <s v="August"/>
    <x v="29"/>
    <n v="401.16"/>
  </r>
  <r>
    <x v="7"/>
    <x v="0"/>
    <x v="0"/>
    <d v="2024-07-04T00:00:00"/>
    <x v="1"/>
    <x v="2"/>
    <s v="July"/>
    <x v="29"/>
    <n v="168.25"/>
  </r>
  <r>
    <x v="8"/>
    <x v="0"/>
    <x v="0"/>
    <d v="2024-06-04T00:00:00"/>
    <x v="1"/>
    <x v="3"/>
    <s v="June"/>
    <x v="29"/>
    <n v="242.35"/>
  </r>
  <r>
    <x v="9"/>
    <x v="0"/>
    <x v="0"/>
    <d v="2024-05-05T00:00:00"/>
    <x v="1"/>
    <x v="3"/>
    <s v="May"/>
    <x v="29"/>
    <n v="430.62"/>
  </r>
  <r>
    <x v="10"/>
    <x v="0"/>
    <x v="0"/>
    <d v="2024-04-05T00:00:00"/>
    <x v="1"/>
    <x v="3"/>
    <s v="April"/>
    <x v="29"/>
    <n v="444.98"/>
  </r>
  <r>
    <x v="11"/>
    <x v="0"/>
    <x v="0"/>
    <d v="2024-03-06T00:00:00"/>
    <x v="1"/>
    <x v="4"/>
    <s v="March"/>
    <x v="29"/>
    <n v="37.590000000000003"/>
  </r>
  <r>
    <x v="12"/>
    <x v="0"/>
    <x v="0"/>
    <d v="2024-02-05T00:00:00"/>
    <x v="1"/>
    <x v="4"/>
    <s v="February"/>
    <x v="29"/>
    <n v="460.4"/>
  </r>
  <r>
    <x v="13"/>
    <x v="0"/>
    <x v="0"/>
    <d v="2024-01-06T00:00:00"/>
    <x v="1"/>
    <x v="4"/>
    <s v="January"/>
    <x v="29"/>
    <n v="490.43"/>
  </r>
  <r>
    <x v="14"/>
    <x v="0"/>
    <x v="0"/>
    <d v="2023-12-07T00:00:00"/>
    <x v="2"/>
    <x v="5"/>
    <s v="December"/>
    <x v="29"/>
    <n v="438.42"/>
  </r>
  <r>
    <x v="15"/>
    <x v="0"/>
    <x v="0"/>
    <d v="2023-11-07T00:00:00"/>
    <x v="2"/>
    <x v="5"/>
    <s v="November"/>
    <x v="29"/>
    <n v="270.32"/>
  </r>
  <r>
    <x v="16"/>
    <x v="0"/>
    <x v="0"/>
    <d v="2023-10-08T00:00:00"/>
    <x v="2"/>
    <x v="5"/>
    <s v="October"/>
    <x v="29"/>
    <n v="175.35"/>
  </r>
  <r>
    <x v="17"/>
    <x v="0"/>
    <x v="0"/>
    <d v="2023-09-08T00:00:00"/>
    <x v="2"/>
    <x v="6"/>
    <s v="September"/>
    <x v="29"/>
    <n v="420.91"/>
  </r>
  <r>
    <x v="18"/>
    <x v="0"/>
    <x v="0"/>
    <d v="2023-08-09T00:00:00"/>
    <x v="2"/>
    <x v="6"/>
    <s v="August"/>
    <x v="29"/>
    <n v="467.14"/>
  </r>
  <r>
    <x v="19"/>
    <x v="0"/>
    <x v="0"/>
    <d v="2023-07-10T00:00:00"/>
    <x v="2"/>
    <x v="6"/>
    <s v="July"/>
    <x v="29"/>
    <n v="276"/>
  </r>
  <r>
    <x v="20"/>
    <x v="0"/>
    <x v="0"/>
    <d v="2023-06-10T00:00:00"/>
    <x v="2"/>
    <x v="7"/>
    <s v="June"/>
    <x v="29"/>
    <n v="287.10000000000002"/>
  </r>
  <r>
    <x v="21"/>
    <x v="0"/>
    <x v="0"/>
    <d v="2023-05-11T00:00:00"/>
    <x v="2"/>
    <x v="7"/>
    <s v="May"/>
    <x v="29"/>
    <n v="101.3"/>
  </r>
  <r>
    <x v="22"/>
    <x v="0"/>
    <x v="0"/>
    <d v="2023-04-11T00:00:00"/>
    <x v="2"/>
    <x v="7"/>
    <s v="April"/>
    <x v="29"/>
    <n v="488.02"/>
  </r>
  <r>
    <x v="0"/>
    <x v="1"/>
    <x v="1"/>
    <d v="2025-03-01T00:00:00"/>
    <x v="0"/>
    <x v="0"/>
    <s v="March"/>
    <x v="29"/>
    <n v="325.02999999999997"/>
  </r>
  <r>
    <x v="1"/>
    <x v="1"/>
    <x v="1"/>
    <d v="2025-01-30T00:00:00"/>
    <x v="0"/>
    <x v="0"/>
    <s v="January"/>
    <x v="29"/>
    <n v="348.7"/>
  </r>
  <r>
    <x v="2"/>
    <x v="1"/>
    <x v="1"/>
    <d v="2024-12-31T00:00:00"/>
    <x v="1"/>
    <x v="1"/>
    <s v="December"/>
    <x v="29"/>
    <n v="458.6"/>
  </r>
  <r>
    <x v="2"/>
    <x v="1"/>
    <x v="1"/>
    <d v="2024-12-01T00:00:00"/>
    <x v="1"/>
    <x v="1"/>
    <s v="December"/>
    <x v="29"/>
    <n v="481.43"/>
  </r>
  <r>
    <x v="3"/>
    <x v="1"/>
    <x v="1"/>
    <d v="2024-11-01T00:00:00"/>
    <x v="1"/>
    <x v="1"/>
    <s v="November"/>
    <x v="29"/>
    <n v="233.02"/>
  </r>
  <r>
    <x v="4"/>
    <x v="1"/>
    <x v="1"/>
    <d v="2024-10-02T00:00:00"/>
    <x v="1"/>
    <x v="1"/>
    <s v="October"/>
    <x v="29"/>
    <n v="245.09"/>
  </r>
  <r>
    <x v="5"/>
    <x v="1"/>
    <x v="1"/>
    <d v="2024-09-02T00:00:00"/>
    <x v="1"/>
    <x v="2"/>
    <s v="September"/>
    <x v="29"/>
    <n v="206.77"/>
  </r>
  <r>
    <x v="6"/>
    <x v="1"/>
    <x v="1"/>
    <d v="2024-08-03T00:00:00"/>
    <x v="1"/>
    <x v="2"/>
    <s v="August"/>
    <x v="29"/>
    <n v="31.74"/>
  </r>
  <r>
    <x v="7"/>
    <x v="1"/>
    <x v="1"/>
    <d v="2024-07-04T00:00:00"/>
    <x v="1"/>
    <x v="2"/>
    <s v="July"/>
    <x v="29"/>
    <n v="126.96"/>
  </r>
  <r>
    <x v="8"/>
    <x v="1"/>
    <x v="1"/>
    <d v="2024-06-04T00:00:00"/>
    <x v="1"/>
    <x v="3"/>
    <s v="June"/>
    <x v="29"/>
    <n v="97.95"/>
  </r>
  <r>
    <x v="9"/>
    <x v="1"/>
    <x v="1"/>
    <d v="2024-05-05T00:00:00"/>
    <x v="1"/>
    <x v="3"/>
    <s v="May"/>
    <x v="29"/>
    <n v="414.7"/>
  </r>
  <r>
    <x v="10"/>
    <x v="1"/>
    <x v="1"/>
    <d v="2024-04-05T00:00:00"/>
    <x v="1"/>
    <x v="3"/>
    <s v="April"/>
    <x v="29"/>
    <n v="18.75"/>
  </r>
  <r>
    <x v="11"/>
    <x v="1"/>
    <x v="1"/>
    <d v="2024-03-06T00:00:00"/>
    <x v="1"/>
    <x v="4"/>
    <s v="March"/>
    <x v="29"/>
    <n v="176.43"/>
  </r>
  <r>
    <x v="12"/>
    <x v="1"/>
    <x v="1"/>
    <d v="2024-02-05T00:00:00"/>
    <x v="1"/>
    <x v="4"/>
    <s v="February"/>
    <x v="29"/>
    <n v="437.2"/>
  </r>
  <r>
    <x v="13"/>
    <x v="1"/>
    <x v="1"/>
    <d v="2024-01-06T00:00:00"/>
    <x v="1"/>
    <x v="4"/>
    <s v="January"/>
    <x v="29"/>
    <n v="330.95"/>
  </r>
  <r>
    <x v="14"/>
    <x v="1"/>
    <x v="1"/>
    <d v="2023-12-07T00:00:00"/>
    <x v="2"/>
    <x v="5"/>
    <s v="December"/>
    <x v="29"/>
    <n v="126.14"/>
  </r>
  <r>
    <x v="15"/>
    <x v="1"/>
    <x v="1"/>
    <d v="2023-11-07T00:00:00"/>
    <x v="2"/>
    <x v="5"/>
    <s v="November"/>
    <x v="29"/>
    <n v="53.39"/>
  </r>
  <r>
    <x v="16"/>
    <x v="1"/>
    <x v="1"/>
    <d v="2023-10-08T00:00:00"/>
    <x v="2"/>
    <x v="5"/>
    <s v="October"/>
    <x v="29"/>
    <n v="224.7"/>
  </r>
  <r>
    <x v="17"/>
    <x v="1"/>
    <x v="1"/>
    <d v="2023-09-08T00:00:00"/>
    <x v="2"/>
    <x v="6"/>
    <s v="September"/>
    <x v="29"/>
    <n v="130.57"/>
  </r>
  <r>
    <x v="18"/>
    <x v="1"/>
    <x v="1"/>
    <d v="2023-08-09T00:00:00"/>
    <x v="2"/>
    <x v="6"/>
    <s v="August"/>
    <x v="29"/>
    <n v="431.11"/>
  </r>
  <r>
    <x v="19"/>
    <x v="1"/>
    <x v="1"/>
    <d v="2023-07-10T00:00:00"/>
    <x v="2"/>
    <x v="6"/>
    <s v="July"/>
    <x v="29"/>
    <n v="83.35"/>
  </r>
  <r>
    <x v="20"/>
    <x v="1"/>
    <x v="1"/>
    <d v="2023-06-10T00:00:00"/>
    <x v="2"/>
    <x v="7"/>
    <s v="June"/>
    <x v="29"/>
    <n v="301.92"/>
  </r>
  <r>
    <x v="21"/>
    <x v="1"/>
    <x v="1"/>
    <d v="2023-05-11T00:00:00"/>
    <x v="2"/>
    <x v="7"/>
    <s v="May"/>
    <x v="29"/>
    <n v="10.61"/>
  </r>
  <r>
    <x v="22"/>
    <x v="1"/>
    <x v="1"/>
    <d v="2023-04-11T00:00:00"/>
    <x v="2"/>
    <x v="7"/>
    <s v="April"/>
    <x v="29"/>
    <n v="89.26"/>
  </r>
  <r>
    <x v="0"/>
    <x v="2"/>
    <x v="2"/>
    <d v="2025-03-01T00:00:00"/>
    <x v="0"/>
    <x v="0"/>
    <s v="March"/>
    <x v="29"/>
    <n v="140.04"/>
  </r>
  <r>
    <x v="1"/>
    <x v="2"/>
    <x v="2"/>
    <d v="2025-01-30T00:00:00"/>
    <x v="0"/>
    <x v="0"/>
    <s v="January"/>
    <x v="29"/>
    <n v="47.44"/>
  </r>
  <r>
    <x v="2"/>
    <x v="2"/>
    <x v="2"/>
    <d v="2024-12-31T00:00:00"/>
    <x v="1"/>
    <x v="1"/>
    <s v="December"/>
    <x v="29"/>
    <n v="211.94"/>
  </r>
  <r>
    <x v="2"/>
    <x v="2"/>
    <x v="2"/>
    <d v="2024-12-01T00:00:00"/>
    <x v="1"/>
    <x v="1"/>
    <s v="December"/>
    <x v="29"/>
    <n v="56.56"/>
  </r>
  <r>
    <x v="3"/>
    <x v="2"/>
    <x v="2"/>
    <d v="2024-11-01T00:00:00"/>
    <x v="1"/>
    <x v="1"/>
    <s v="November"/>
    <x v="29"/>
    <n v="482.91"/>
  </r>
  <r>
    <x v="4"/>
    <x v="2"/>
    <x v="2"/>
    <d v="2024-10-02T00:00:00"/>
    <x v="1"/>
    <x v="1"/>
    <s v="October"/>
    <x v="29"/>
    <n v="425.54"/>
  </r>
  <r>
    <x v="5"/>
    <x v="2"/>
    <x v="2"/>
    <d v="2024-09-02T00:00:00"/>
    <x v="1"/>
    <x v="2"/>
    <s v="September"/>
    <x v="29"/>
    <n v="35.869999999999997"/>
  </r>
  <r>
    <x v="6"/>
    <x v="2"/>
    <x v="2"/>
    <d v="2024-08-03T00:00:00"/>
    <x v="1"/>
    <x v="2"/>
    <s v="August"/>
    <x v="29"/>
    <n v="372.59"/>
  </r>
  <r>
    <x v="7"/>
    <x v="2"/>
    <x v="2"/>
    <d v="2024-07-04T00:00:00"/>
    <x v="1"/>
    <x v="2"/>
    <s v="July"/>
    <x v="29"/>
    <n v="462.09"/>
  </r>
  <r>
    <x v="8"/>
    <x v="2"/>
    <x v="2"/>
    <d v="2024-06-04T00:00:00"/>
    <x v="1"/>
    <x v="3"/>
    <s v="June"/>
    <x v="29"/>
    <n v="315.97000000000003"/>
  </r>
  <r>
    <x v="9"/>
    <x v="2"/>
    <x v="2"/>
    <d v="2024-05-05T00:00:00"/>
    <x v="1"/>
    <x v="3"/>
    <s v="May"/>
    <x v="29"/>
    <n v="432.37"/>
  </r>
  <r>
    <x v="10"/>
    <x v="2"/>
    <x v="2"/>
    <d v="2024-04-05T00:00:00"/>
    <x v="1"/>
    <x v="3"/>
    <s v="April"/>
    <x v="29"/>
    <n v="231.33"/>
  </r>
  <r>
    <x v="11"/>
    <x v="2"/>
    <x v="2"/>
    <d v="2024-03-06T00:00:00"/>
    <x v="1"/>
    <x v="4"/>
    <s v="March"/>
    <x v="29"/>
    <n v="2165.8200000000002"/>
  </r>
  <r>
    <x v="12"/>
    <x v="2"/>
    <x v="2"/>
    <d v="2024-02-05T00:00:00"/>
    <x v="1"/>
    <x v="4"/>
    <s v="February"/>
    <x v="29"/>
    <n v="331.09"/>
  </r>
  <r>
    <x v="13"/>
    <x v="2"/>
    <x v="2"/>
    <d v="2024-01-06T00:00:00"/>
    <x v="1"/>
    <x v="4"/>
    <s v="January"/>
    <x v="29"/>
    <n v="23.32"/>
  </r>
  <r>
    <x v="14"/>
    <x v="2"/>
    <x v="2"/>
    <d v="2023-12-07T00:00:00"/>
    <x v="2"/>
    <x v="5"/>
    <s v="December"/>
    <x v="29"/>
    <n v="176.8"/>
  </r>
  <r>
    <x v="15"/>
    <x v="2"/>
    <x v="2"/>
    <d v="2023-11-07T00:00:00"/>
    <x v="2"/>
    <x v="5"/>
    <s v="November"/>
    <x v="29"/>
    <n v="396.51"/>
  </r>
  <r>
    <x v="16"/>
    <x v="2"/>
    <x v="2"/>
    <d v="2023-10-08T00:00:00"/>
    <x v="2"/>
    <x v="5"/>
    <s v="October"/>
    <x v="29"/>
    <n v="423.52"/>
  </r>
  <r>
    <x v="17"/>
    <x v="2"/>
    <x v="2"/>
    <d v="2023-09-08T00:00:00"/>
    <x v="2"/>
    <x v="6"/>
    <s v="September"/>
    <x v="29"/>
    <n v="11.03"/>
  </r>
  <r>
    <x v="18"/>
    <x v="2"/>
    <x v="2"/>
    <d v="2023-08-09T00:00:00"/>
    <x v="2"/>
    <x v="6"/>
    <s v="August"/>
    <x v="29"/>
    <n v="411.81"/>
  </r>
  <r>
    <x v="19"/>
    <x v="2"/>
    <x v="2"/>
    <d v="2023-07-10T00:00:00"/>
    <x v="2"/>
    <x v="6"/>
    <s v="July"/>
    <x v="29"/>
    <n v="260.72000000000003"/>
  </r>
  <r>
    <x v="20"/>
    <x v="2"/>
    <x v="2"/>
    <d v="2023-06-10T00:00:00"/>
    <x v="2"/>
    <x v="7"/>
    <s v="June"/>
    <x v="29"/>
    <n v="225.82"/>
  </r>
  <r>
    <x v="21"/>
    <x v="2"/>
    <x v="2"/>
    <d v="2023-05-11T00:00:00"/>
    <x v="2"/>
    <x v="7"/>
    <s v="May"/>
    <x v="29"/>
    <n v="436.28"/>
  </r>
  <r>
    <x v="22"/>
    <x v="2"/>
    <x v="2"/>
    <d v="2023-04-11T00:00:00"/>
    <x v="2"/>
    <x v="7"/>
    <s v="April"/>
    <x v="29"/>
    <n v="14.34"/>
  </r>
  <r>
    <x v="0"/>
    <x v="3"/>
    <x v="3"/>
    <d v="2025-03-01T00:00:00"/>
    <x v="0"/>
    <x v="0"/>
    <s v="March"/>
    <x v="29"/>
    <n v="359.84"/>
  </r>
  <r>
    <x v="1"/>
    <x v="3"/>
    <x v="3"/>
    <d v="2025-01-30T00:00:00"/>
    <x v="0"/>
    <x v="0"/>
    <s v="January"/>
    <x v="29"/>
    <n v="396.58"/>
  </r>
  <r>
    <x v="2"/>
    <x v="3"/>
    <x v="3"/>
    <d v="2024-12-31T00:00:00"/>
    <x v="1"/>
    <x v="1"/>
    <s v="December"/>
    <x v="29"/>
    <n v="190.67"/>
  </r>
  <r>
    <x v="2"/>
    <x v="3"/>
    <x v="3"/>
    <d v="2024-12-01T00:00:00"/>
    <x v="1"/>
    <x v="1"/>
    <s v="December"/>
    <x v="29"/>
    <n v="17.2"/>
  </r>
  <r>
    <x v="3"/>
    <x v="3"/>
    <x v="3"/>
    <d v="2024-11-01T00:00:00"/>
    <x v="1"/>
    <x v="1"/>
    <s v="November"/>
    <x v="29"/>
    <n v="192.15"/>
  </r>
  <r>
    <x v="4"/>
    <x v="3"/>
    <x v="3"/>
    <d v="2024-10-02T00:00:00"/>
    <x v="1"/>
    <x v="1"/>
    <s v="October"/>
    <x v="29"/>
    <n v="314.25"/>
  </r>
  <r>
    <x v="5"/>
    <x v="3"/>
    <x v="3"/>
    <d v="2024-09-02T00:00:00"/>
    <x v="1"/>
    <x v="2"/>
    <s v="September"/>
    <x v="29"/>
    <n v="183.97"/>
  </r>
  <r>
    <x v="6"/>
    <x v="3"/>
    <x v="3"/>
    <d v="2024-08-03T00:00:00"/>
    <x v="1"/>
    <x v="2"/>
    <s v="August"/>
    <x v="29"/>
    <n v="451.68"/>
  </r>
  <r>
    <x v="7"/>
    <x v="3"/>
    <x v="3"/>
    <d v="2024-07-04T00:00:00"/>
    <x v="1"/>
    <x v="2"/>
    <s v="July"/>
    <x v="29"/>
    <n v="154.66999999999999"/>
  </r>
  <r>
    <x v="8"/>
    <x v="3"/>
    <x v="3"/>
    <d v="2024-06-04T00:00:00"/>
    <x v="1"/>
    <x v="3"/>
    <s v="June"/>
    <x v="29"/>
    <n v="323.91000000000003"/>
  </r>
  <r>
    <x v="9"/>
    <x v="3"/>
    <x v="3"/>
    <d v="2024-05-05T00:00:00"/>
    <x v="1"/>
    <x v="3"/>
    <s v="May"/>
    <x v="29"/>
    <n v="357.16"/>
  </r>
  <r>
    <x v="10"/>
    <x v="3"/>
    <x v="3"/>
    <d v="2024-04-05T00:00:00"/>
    <x v="1"/>
    <x v="3"/>
    <s v="April"/>
    <x v="29"/>
    <n v="339.62"/>
  </r>
  <r>
    <x v="11"/>
    <x v="3"/>
    <x v="3"/>
    <d v="2024-03-06T00:00:00"/>
    <x v="1"/>
    <x v="4"/>
    <s v="March"/>
    <x v="29"/>
    <n v="214.98"/>
  </r>
  <r>
    <x v="12"/>
    <x v="3"/>
    <x v="3"/>
    <d v="2024-02-05T00:00:00"/>
    <x v="1"/>
    <x v="4"/>
    <s v="February"/>
    <x v="29"/>
    <n v="303.52999999999997"/>
  </r>
  <r>
    <x v="13"/>
    <x v="3"/>
    <x v="3"/>
    <d v="2024-01-06T00:00:00"/>
    <x v="1"/>
    <x v="4"/>
    <s v="January"/>
    <x v="29"/>
    <n v="421.5"/>
  </r>
  <r>
    <x v="14"/>
    <x v="3"/>
    <x v="3"/>
    <d v="2023-12-07T00:00:00"/>
    <x v="2"/>
    <x v="5"/>
    <s v="December"/>
    <x v="29"/>
    <n v="27.15"/>
  </r>
  <r>
    <x v="15"/>
    <x v="3"/>
    <x v="3"/>
    <d v="2023-11-07T00:00:00"/>
    <x v="2"/>
    <x v="5"/>
    <s v="November"/>
    <x v="29"/>
    <n v="414.98"/>
  </r>
  <r>
    <x v="16"/>
    <x v="3"/>
    <x v="3"/>
    <d v="2023-10-08T00:00:00"/>
    <x v="2"/>
    <x v="5"/>
    <s v="October"/>
    <x v="29"/>
    <n v="155.01"/>
  </r>
  <r>
    <x v="17"/>
    <x v="3"/>
    <x v="3"/>
    <d v="2023-09-08T00:00:00"/>
    <x v="2"/>
    <x v="6"/>
    <s v="September"/>
    <x v="29"/>
    <n v="379.39"/>
  </r>
  <r>
    <x v="18"/>
    <x v="3"/>
    <x v="3"/>
    <d v="2023-08-09T00:00:00"/>
    <x v="2"/>
    <x v="6"/>
    <s v="August"/>
    <x v="29"/>
    <n v="368.35"/>
  </r>
  <r>
    <x v="19"/>
    <x v="3"/>
    <x v="3"/>
    <d v="2023-07-10T00:00:00"/>
    <x v="2"/>
    <x v="6"/>
    <s v="July"/>
    <x v="29"/>
    <n v="30.99"/>
  </r>
  <r>
    <x v="20"/>
    <x v="3"/>
    <x v="3"/>
    <d v="2023-06-10T00:00:00"/>
    <x v="2"/>
    <x v="7"/>
    <s v="June"/>
    <x v="29"/>
    <n v="180.01"/>
  </r>
  <r>
    <x v="21"/>
    <x v="3"/>
    <x v="3"/>
    <d v="2023-05-11T00:00:00"/>
    <x v="2"/>
    <x v="7"/>
    <s v="May"/>
    <x v="29"/>
    <n v="376.63"/>
  </r>
  <r>
    <x v="22"/>
    <x v="3"/>
    <x v="3"/>
    <d v="2023-04-11T00:00:00"/>
    <x v="2"/>
    <x v="7"/>
    <s v="April"/>
    <x v="29"/>
    <n v="336.72"/>
  </r>
  <r>
    <x v="0"/>
    <x v="4"/>
    <x v="4"/>
    <d v="2025-03-01T00:00:00"/>
    <x v="0"/>
    <x v="0"/>
    <s v="March"/>
    <x v="29"/>
    <n v="418.56"/>
  </r>
  <r>
    <x v="1"/>
    <x v="4"/>
    <x v="4"/>
    <d v="2025-01-30T00:00:00"/>
    <x v="0"/>
    <x v="0"/>
    <s v="January"/>
    <x v="29"/>
    <n v="204.02"/>
  </r>
  <r>
    <x v="2"/>
    <x v="4"/>
    <x v="4"/>
    <d v="2024-12-31T00:00:00"/>
    <x v="1"/>
    <x v="1"/>
    <s v="December"/>
    <x v="29"/>
    <n v="47.48"/>
  </r>
  <r>
    <x v="2"/>
    <x v="4"/>
    <x v="4"/>
    <d v="2024-12-01T00:00:00"/>
    <x v="1"/>
    <x v="1"/>
    <s v="December"/>
    <x v="29"/>
    <n v="470.81"/>
  </r>
  <r>
    <x v="3"/>
    <x v="4"/>
    <x v="4"/>
    <d v="2024-11-01T00:00:00"/>
    <x v="1"/>
    <x v="1"/>
    <s v="November"/>
    <x v="29"/>
    <n v="378.32"/>
  </r>
  <r>
    <x v="4"/>
    <x v="4"/>
    <x v="4"/>
    <d v="2024-10-02T00:00:00"/>
    <x v="1"/>
    <x v="1"/>
    <s v="October"/>
    <x v="29"/>
    <n v="326.83"/>
  </r>
  <r>
    <x v="5"/>
    <x v="4"/>
    <x v="4"/>
    <d v="2024-09-02T00:00:00"/>
    <x v="1"/>
    <x v="2"/>
    <s v="September"/>
    <x v="29"/>
    <n v="189.28"/>
  </r>
  <r>
    <x v="6"/>
    <x v="4"/>
    <x v="4"/>
    <d v="2024-08-03T00:00:00"/>
    <x v="1"/>
    <x v="2"/>
    <s v="August"/>
    <x v="29"/>
    <n v="426.27"/>
  </r>
  <r>
    <x v="7"/>
    <x v="4"/>
    <x v="4"/>
    <d v="2024-07-04T00:00:00"/>
    <x v="1"/>
    <x v="2"/>
    <s v="July"/>
    <x v="29"/>
    <n v="369.17"/>
  </r>
  <r>
    <x v="8"/>
    <x v="4"/>
    <x v="4"/>
    <d v="2024-06-04T00:00:00"/>
    <x v="1"/>
    <x v="3"/>
    <s v="June"/>
    <x v="29"/>
    <n v="137.24"/>
  </r>
  <r>
    <x v="9"/>
    <x v="4"/>
    <x v="4"/>
    <d v="2024-05-05T00:00:00"/>
    <x v="1"/>
    <x v="3"/>
    <s v="May"/>
    <x v="29"/>
    <n v="158.61000000000001"/>
  </r>
  <r>
    <x v="10"/>
    <x v="4"/>
    <x v="4"/>
    <d v="2024-04-05T00:00:00"/>
    <x v="1"/>
    <x v="3"/>
    <s v="April"/>
    <x v="29"/>
    <n v="212.45"/>
  </r>
  <r>
    <x v="11"/>
    <x v="4"/>
    <x v="4"/>
    <d v="2024-03-06T00:00:00"/>
    <x v="1"/>
    <x v="4"/>
    <s v="March"/>
    <x v="29"/>
    <n v="418.14"/>
  </r>
  <r>
    <x v="12"/>
    <x v="4"/>
    <x v="4"/>
    <d v="2024-02-05T00:00:00"/>
    <x v="1"/>
    <x v="4"/>
    <s v="February"/>
    <x v="29"/>
    <n v="347.14"/>
  </r>
  <r>
    <x v="13"/>
    <x v="4"/>
    <x v="4"/>
    <d v="2024-01-06T00:00:00"/>
    <x v="1"/>
    <x v="4"/>
    <s v="January"/>
    <x v="29"/>
    <n v="404.77"/>
  </r>
  <r>
    <x v="14"/>
    <x v="4"/>
    <x v="4"/>
    <d v="2023-12-07T00:00:00"/>
    <x v="2"/>
    <x v="5"/>
    <s v="December"/>
    <x v="29"/>
    <n v="351.61"/>
  </r>
  <r>
    <x v="15"/>
    <x v="4"/>
    <x v="4"/>
    <d v="2023-11-07T00:00:00"/>
    <x v="2"/>
    <x v="5"/>
    <s v="November"/>
    <x v="29"/>
    <n v="392.65"/>
  </r>
  <r>
    <x v="16"/>
    <x v="4"/>
    <x v="4"/>
    <d v="2023-10-08T00:00:00"/>
    <x v="2"/>
    <x v="5"/>
    <s v="October"/>
    <x v="29"/>
    <n v="301.13"/>
  </r>
  <r>
    <x v="17"/>
    <x v="4"/>
    <x v="4"/>
    <d v="2023-09-08T00:00:00"/>
    <x v="2"/>
    <x v="6"/>
    <s v="September"/>
    <x v="29"/>
    <n v="306.69"/>
  </r>
  <r>
    <x v="18"/>
    <x v="4"/>
    <x v="4"/>
    <d v="2023-08-09T00:00:00"/>
    <x v="2"/>
    <x v="6"/>
    <s v="August"/>
    <x v="29"/>
    <n v="82.63"/>
  </r>
  <r>
    <x v="19"/>
    <x v="4"/>
    <x v="4"/>
    <d v="2023-07-10T00:00:00"/>
    <x v="2"/>
    <x v="6"/>
    <s v="July"/>
    <x v="29"/>
    <n v="242.34"/>
  </r>
  <r>
    <x v="20"/>
    <x v="4"/>
    <x v="4"/>
    <d v="2023-06-10T00:00:00"/>
    <x v="2"/>
    <x v="7"/>
    <s v="June"/>
    <x v="29"/>
    <n v="213.26"/>
  </r>
  <r>
    <x v="21"/>
    <x v="4"/>
    <x v="4"/>
    <d v="2023-05-11T00:00:00"/>
    <x v="2"/>
    <x v="7"/>
    <s v="May"/>
    <x v="29"/>
    <n v="454.93"/>
  </r>
  <r>
    <x v="22"/>
    <x v="4"/>
    <x v="4"/>
    <d v="2023-04-11T00:00:00"/>
    <x v="2"/>
    <x v="7"/>
    <s v="April"/>
    <x v="29"/>
    <n v="406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2E06C-13A9-3F49-B044-B9035466B847}" name="PivotTable1" cacheId="3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1:H116" firstHeaderRow="0" firstDataRow="1" firstDataCol="3"/>
  <pivotFields count="13">
    <pivotField axis="axisRow" compact="0" numFmtId="14" outline="0" subtotalTop="0" showAll="0" defaultSubtotal="0">
      <items count="23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Caption="? Grand Total Cost" compact="0" outline="0" showAll="0" defaultSubtotal="0">
      <items count="5">
        <item n="Finance" x="1"/>
        <item n="Marketing" x="0"/>
        <item n="Operation" x="2"/>
        <item n="Research &amp; Development 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15">
    <i>
      <x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3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4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5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9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0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3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4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5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9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0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2"/>
      <x/>
      <x v="1"/>
    </i>
    <i r="1">
      <x v="1"/>
      <x/>
    </i>
    <i r="1">
      <x v="2"/>
      <x v="2"/>
    </i>
    <i r="1">
      <x v="3"/>
      <x v="3"/>
    </i>
    <i r="1">
      <x v="4"/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Cost" fld="8" baseField="0" baseItem="0"/>
    <dataField name="Total Cost (%)" fld="8" showDataAs="percentOfCol" baseField="0" baseItem="0" numFmtId="10"/>
    <dataField name="Monthly Total Percentage (%)" fld="8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MoM Change ($)" fld="8" showDataAs="difference" baseField="0" baseItem="1048828"/>
    <dataField name="MoM Change (%)" fld="8" showDataAs="percentDiff" baseField="0" baseItem="1048828" numFmtId="10"/>
  </dataFields>
  <formats count="3">
    <format dxfId="75">
      <pivotArea outline="0" fieldPosition="0">
        <references count="1">
          <reference field="4294967294" count="1">
            <x v="1"/>
          </reference>
        </references>
      </pivotArea>
    </format>
    <format dxfId="74">
      <pivotArea outline="0" fieldPosition="0">
        <references count="1">
          <reference field="4294967294" count="1">
            <x v="2"/>
          </reference>
        </references>
      </pivotArea>
    </format>
    <format dxfId="73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BFE98-B4F1-A940-9DDF-6DBC17635F5A}" name="PivotTable5" cacheId="3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1:H41" firstHeaderRow="0" firstDataRow="1" firstDataCol="3"/>
  <pivotFields count="13">
    <pivotField compact="0" numFmtId="14" outline="0" showAll="0" defaultSubtotal="0">
      <items count="23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urrent Quarter" axis="axisRow" compact="0" outline="0" subtotalTop="0" showAll="0" sortType="ascending" defaultSubtotal="0">
      <items count="16">
        <item x="7"/>
        <item x="6"/>
        <item x="5"/>
        <item m="1" x="15"/>
        <item m="1" x="14"/>
        <item m="1" x="13"/>
        <item x="4"/>
        <item x="3"/>
        <item x="2"/>
        <item x="1"/>
        <item m="1" x="12"/>
        <item m="1" x="11"/>
        <item m="1" x="10"/>
        <item m="1" x="9"/>
        <item x="0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Quarter" compact="0" outline="0" showAll="0" defaultSubtotal="0">
      <items count="6">
        <item x="0"/>
        <item n="Q1" x="1"/>
        <item n="Q2" x="2"/>
        <item n="Q3" x="3"/>
        <item n="Q4"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Years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1"/>
    <field x="2"/>
  </rowFields>
  <rowItems count="40">
    <i>
      <x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9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4"/>
      <x/>
      <x v="1"/>
    </i>
    <i r="1">
      <x v="1"/>
      <x/>
    </i>
    <i r="1">
      <x v="2"/>
      <x v="2"/>
    </i>
    <i r="1">
      <x v="3"/>
      <x v="3"/>
    </i>
    <i r="1">
      <x v="4"/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Cost ($)" fld="8" baseField="0" baseItem="0"/>
    <dataField name="Cumulative (%)" fld="8" showDataAs="percentOfTotal" baseField="4" baseItem="0" numFmtId="10"/>
    <dataField name="Quarter Percentage (%)" fld="8" baseField="5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QoQ Change ($)" fld="8" showDataAs="difference" baseField="5" baseItem="1048828"/>
    <dataField name="QoQ Change (%)" fld="8" showDataAs="percentDiff" baseField="5" baseItem="1048828" numFmtId="10"/>
  </dataFields>
  <formats count="14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4" type="button" dataOnly="0" labelOnly="1" outline="0"/>
    </format>
    <format dxfId="69">
      <pivotArea field="10" type="button" dataOnly="0" labelOnly="1" outline="0"/>
    </format>
    <format dxfId="68">
      <pivotArea field="2" type="button" dataOnly="0" labelOnly="1" outline="0" axis="axisRow" fieldPosition="2"/>
    </format>
    <format dxfId="6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4" type="button" dataOnly="0" labelOnly="1" outline="0"/>
    </format>
    <format dxfId="63">
      <pivotArea field="10" type="button" dataOnly="0" labelOnly="1" outline="0"/>
    </format>
    <format dxfId="62">
      <pivotArea field="2" type="button" dataOnly="0" labelOnly="1" outline="0" axis="axisRow" fieldPosition="2"/>
    </format>
    <format dxfId="6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60">
      <pivotArea outline="0" fieldPosition="0">
        <references count="1">
          <reference field="4294967294" count="1">
            <x v="1"/>
          </reference>
        </references>
      </pivotArea>
    </format>
    <format dxfId="59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CADCD-3465-DC4B-AEEA-6733173A43D0}" name="PivotTable4" cacheId="3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1:D6" firstHeaderRow="0" firstDataRow="1" firstDataCol="2"/>
  <pivotFields count="13">
    <pivotField compact="0" numFmtId="14" outline="0" showAll="0" defaultSubtotal="0">
      <items count="23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5">
        <item x="1"/>
        <item x="0"/>
        <item x="2"/>
        <item x="3"/>
        <item x="4"/>
      </items>
    </pivotField>
    <pivotField compact="0" numFmtId="14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defaultSubtotal="0"/>
  </pivotFields>
  <rowFields count="2">
    <field x="1"/>
    <field x="2"/>
  </rowFields>
  <rowItems count="5">
    <i>
      <x/>
      <x v="1"/>
    </i>
    <i>
      <x v="1"/>
      <x/>
    </i>
    <i>
      <x v="2"/>
      <x v="2"/>
    </i>
    <i>
      <x v="3"/>
      <x v="3"/>
    </i>
    <i>
      <x v="4"/>
      <x v="4"/>
    </i>
  </rowItems>
  <colFields count="1">
    <field x="-2"/>
  </colFields>
  <colItems count="2">
    <i>
      <x/>
    </i>
    <i i="1">
      <x v="1"/>
    </i>
  </colItems>
  <dataFields count="2">
    <dataField name="Department Cumulative ($)" fld="8" baseField="0" baseItem="0"/>
    <dataField name="Department Cumulative (%)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1A36E-7316-1D4D-9573-63AEB4F18168}" name="PivotTable6" cacheId="39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1:E151" firstHeaderRow="0" firstDataRow="1" firstDataCol="3"/>
  <pivotFields count="13">
    <pivotField compact="0" numFmtId="14" outline="0" showAll="0" defaultSubtotal="0">
      <items count="23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29"/>
        <item x="28"/>
        <item x="4"/>
        <item x="17"/>
        <item x="18"/>
        <item x="13"/>
        <item x="23"/>
        <item x="9"/>
        <item x="7"/>
        <item x="10"/>
        <item x="26"/>
        <item x="12"/>
        <item x="6"/>
        <item x="5"/>
        <item x="27"/>
        <item x="11"/>
        <item x="0"/>
        <item x="21"/>
        <item x="2"/>
        <item x="25"/>
        <item x="8"/>
        <item x="1"/>
        <item x="14"/>
        <item x="24"/>
        <item x="15"/>
        <item x="16"/>
        <item x="19"/>
        <item x="22"/>
        <item x="3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1"/>
    <field x="2"/>
  </rowFields>
  <rowItems count="150">
    <i>
      <x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3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4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5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9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0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3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4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5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19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0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1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2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3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4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5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6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7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8"/>
      <x/>
      <x v="1"/>
    </i>
    <i r="1">
      <x v="1"/>
      <x/>
    </i>
    <i r="1">
      <x v="2"/>
      <x v="2"/>
    </i>
    <i r="1">
      <x v="3"/>
      <x v="3"/>
    </i>
    <i r="1">
      <x v="4"/>
      <x v="4"/>
    </i>
    <i>
      <x v="29"/>
      <x/>
      <x v="1"/>
    </i>
    <i r="1">
      <x v="1"/>
      <x/>
    </i>
    <i r="1">
      <x v="2"/>
      <x v="2"/>
    </i>
    <i r="1">
      <x v="3"/>
      <x v="3"/>
    </i>
    <i r="1">
      <x v="4"/>
      <x v="4"/>
    </i>
  </rowItems>
  <colFields count="1">
    <field x="-2"/>
  </colFields>
  <colItems count="2">
    <i>
      <x/>
    </i>
    <i i="1">
      <x v="1"/>
    </i>
  </colItems>
  <dataFields count="2">
    <dataField name="Total Cost ($)" fld="8" baseField="0" baseItem="0"/>
    <dataField name="Total Cost (%)" fld="8" baseField="7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30EB-1A10-A140-90EA-2D83FF8B089C}">
  <dimension ref="A1:I3601"/>
  <sheetViews>
    <sheetView zoomScale="144" workbookViewId="0">
      <pane ySplit="1" topLeftCell="A3576" activePane="bottomLeft" state="frozen"/>
      <selection pane="bottomLeft" activeCell="B3608" sqref="B3608"/>
    </sheetView>
  </sheetViews>
  <sheetFormatPr baseColWidth="10" defaultRowHeight="16" x14ac:dyDescent="0.2"/>
  <cols>
    <col min="1" max="1" width="13.33203125" bestFit="1" customWidth="1"/>
    <col min="2" max="2" width="14" bestFit="1" customWidth="1"/>
    <col min="3" max="3" width="14" customWidth="1"/>
    <col min="4" max="4" width="10.5" bestFit="1" customWidth="1"/>
    <col min="5" max="5" width="7.33203125" bestFit="1" customWidth="1"/>
    <col min="6" max="7" width="10" bestFit="1" customWidth="1"/>
    <col min="8" max="8" width="21.5" bestFit="1" customWidth="1"/>
    <col min="9" max="9" width="8.1640625" bestFit="1" customWidth="1"/>
  </cols>
  <sheetData>
    <row r="1" spans="1:9" x14ac:dyDescent="0.2">
      <c r="A1" t="s">
        <v>4</v>
      </c>
      <c r="B1" t="s">
        <v>0</v>
      </c>
      <c r="C1" t="s">
        <v>37</v>
      </c>
      <c r="D1" t="s">
        <v>1</v>
      </c>
      <c r="E1" t="s">
        <v>2</v>
      </c>
      <c r="F1" t="s">
        <v>66</v>
      </c>
      <c r="G1" t="s">
        <v>3</v>
      </c>
      <c r="H1" t="s">
        <v>5</v>
      </c>
      <c r="I1" t="s">
        <v>6</v>
      </c>
    </row>
    <row r="2" spans="1:9" x14ac:dyDescent="0.2">
      <c r="A2" s="1">
        <v>45747</v>
      </c>
      <c r="B2">
        <v>12345678901</v>
      </c>
      <c r="C2" t="s">
        <v>38</v>
      </c>
      <c r="D2" s="1">
        <v>45717</v>
      </c>
      <c r="E2">
        <v>2025</v>
      </c>
      <c r="F2" t="s">
        <v>69</v>
      </c>
      <c r="G2" t="s">
        <v>51</v>
      </c>
      <c r="H2" t="s">
        <v>7</v>
      </c>
      <c r="I2">
        <v>307.7</v>
      </c>
    </row>
    <row r="3" spans="1:9" x14ac:dyDescent="0.2">
      <c r="A3" s="1">
        <v>45688</v>
      </c>
      <c r="B3">
        <v>12345678901</v>
      </c>
      <c r="C3" t="s">
        <v>38</v>
      </c>
      <c r="D3" s="1">
        <v>45687</v>
      </c>
      <c r="E3">
        <v>2025</v>
      </c>
      <c r="F3" t="s">
        <v>69</v>
      </c>
      <c r="G3" t="s">
        <v>52</v>
      </c>
      <c r="H3" t="s">
        <v>7</v>
      </c>
      <c r="I3">
        <v>142.96</v>
      </c>
    </row>
    <row r="4" spans="1:9" x14ac:dyDescent="0.2">
      <c r="A4" s="1">
        <v>45657</v>
      </c>
      <c r="B4">
        <v>12345678901</v>
      </c>
      <c r="C4" t="s">
        <v>38</v>
      </c>
      <c r="D4" s="1">
        <v>45657</v>
      </c>
      <c r="E4">
        <v>2024</v>
      </c>
      <c r="F4" t="s">
        <v>70</v>
      </c>
      <c r="G4" t="s">
        <v>53</v>
      </c>
      <c r="H4" t="s">
        <v>7</v>
      </c>
      <c r="I4">
        <v>382.78</v>
      </c>
    </row>
    <row r="5" spans="1:9" x14ac:dyDescent="0.2">
      <c r="A5" s="1">
        <v>45657</v>
      </c>
      <c r="B5">
        <v>12345678901</v>
      </c>
      <c r="C5" t="s">
        <v>38</v>
      </c>
      <c r="D5" s="1">
        <v>45627</v>
      </c>
      <c r="E5">
        <v>2024</v>
      </c>
      <c r="F5" t="s">
        <v>70</v>
      </c>
      <c r="G5" t="s">
        <v>53</v>
      </c>
      <c r="H5" t="s">
        <v>7</v>
      </c>
      <c r="I5">
        <v>63.93</v>
      </c>
    </row>
    <row r="6" spans="1:9" x14ac:dyDescent="0.2">
      <c r="A6" s="1">
        <v>45626</v>
      </c>
      <c r="B6">
        <v>12345678901</v>
      </c>
      <c r="C6" t="s">
        <v>38</v>
      </c>
      <c r="D6" s="1">
        <v>45597</v>
      </c>
      <c r="E6">
        <v>2024</v>
      </c>
      <c r="F6" t="s">
        <v>70</v>
      </c>
      <c r="G6" t="s">
        <v>45</v>
      </c>
      <c r="H6" t="s">
        <v>7</v>
      </c>
      <c r="I6">
        <v>492.97</v>
      </c>
    </row>
    <row r="7" spans="1:9" x14ac:dyDescent="0.2">
      <c r="A7" s="1">
        <v>45596</v>
      </c>
      <c r="B7">
        <v>12345678901</v>
      </c>
      <c r="C7" t="s">
        <v>38</v>
      </c>
      <c r="D7" s="1">
        <v>45567</v>
      </c>
      <c r="E7">
        <v>2024</v>
      </c>
      <c r="F7" t="s">
        <v>70</v>
      </c>
      <c r="G7" t="s">
        <v>46</v>
      </c>
      <c r="H7" t="s">
        <v>7</v>
      </c>
      <c r="I7">
        <v>333.39</v>
      </c>
    </row>
    <row r="8" spans="1:9" x14ac:dyDescent="0.2">
      <c r="A8" s="1">
        <v>45565</v>
      </c>
      <c r="B8">
        <v>12345678901</v>
      </c>
      <c r="C8" t="s">
        <v>38</v>
      </c>
      <c r="D8" s="1">
        <v>45537</v>
      </c>
      <c r="E8">
        <v>2024</v>
      </c>
      <c r="F8" t="s">
        <v>71</v>
      </c>
      <c r="G8" t="s">
        <v>47</v>
      </c>
      <c r="H8" t="s">
        <v>7</v>
      </c>
      <c r="I8">
        <v>169.45</v>
      </c>
    </row>
    <row r="9" spans="1:9" x14ac:dyDescent="0.2">
      <c r="A9" s="1">
        <v>45535</v>
      </c>
      <c r="B9">
        <v>12345678901</v>
      </c>
      <c r="C9" t="s">
        <v>38</v>
      </c>
      <c r="D9" s="1">
        <v>45507</v>
      </c>
      <c r="E9">
        <v>2024</v>
      </c>
      <c r="F9" t="s">
        <v>71</v>
      </c>
      <c r="G9" t="s">
        <v>48</v>
      </c>
      <c r="H9" t="s">
        <v>7</v>
      </c>
      <c r="I9">
        <v>483.66</v>
      </c>
    </row>
    <row r="10" spans="1:9" x14ac:dyDescent="0.2">
      <c r="A10" s="1">
        <v>45504</v>
      </c>
      <c r="B10">
        <v>12345678901</v>
      </c>
      <c r="C10" t="s">
        <v>38</v>
      </c>
      <c r="D10" s="1">
        <v>45477</v>
      </c>
      <c r="E10">
        <v>2024</v>
      </c>
      <c r="F10" t="s">
        <v>71</v>
      </c>
      <c r="G10" t="s">
        <v>49</v>
      </c>
      <c r="H10" t="s">
        <v>7</v>
      </c>
      <c r="I10">
        <v>353.96</v>
      </c>
    </row>
    <row r="11" spans="1:9" x14ac:dyDescent="0.2">
      <c r="A11" s="1">
        <v>45473</v>
      </c>
      <c r="B11">
        <v>12345678901</v>
      </c>
      <c r="C11" t="s">
        <v>38</v>
      </c>
      <c r="D11" s="1">
        <v>45447</v>
      </c>
      <c r="E11">
        <v>2024</v>
      </c>
      <c r="F11" t="s">
        <v>72</v>
      </c>
      <c r="G11" t="s">
        <v>50</v>
      </c>
      <c r="H11" t="s">
        <v>7</v>
      </c>
      <c r="I11">
        <v>142.71</v>
      </c>
    </row>
    <row r="12" spans="1:9" x14ac:dyDescent="0.2">
      <c r="A12" s="1">
        <v>45443</v>
      </c>
      <c r="B12">
        <v>12345678901</v>
      </c>
      <c r="C12" t="s">
        <v>38</v>
      </c>
      <c r="D12" s="1">
        <v>45417</v>
      </c>
      <c r="E12">
        <v>2024</v>
      </c>
      <c r="F12" t="s">
        <v>72</v>
      </c>
      <c r="G12" t="s">
        <v>43</v>
      </c>
      <c r="H12" t="s">
        <v>7</v>
      </c>
      <c r="I12">
        <v>453.62</v>
      </c>
    </row>
    <row r="13" spans="1:9" x14ac:dyDescent="0.2">
      <c r="A13" s="1">
        <v>45412</v>
      </c>
      <c r="B13">
        <v>12345678901</v>
      </c>
      <c r="C13" t="s">
        <v>38</v>
      </c>
      <c r="D13" s="1">
        <v>45387</v>
      </c>
      <c r="E13">
        <v>2024</v>
      </c>
      <c r="F13" t="s">
        <v>72</v>
      </c>
      <c r="G13" t="s">
        <v>44</v>
      </c>
      <c r="H13" t="s">
        <v>7</v>
      </c>
      <c r="I13">
        <v>377.93</v>
      </c>
    </row>
    <row r="14" spans="1:9" x14ac:dyDescent="0.2">
      <c r="A14" s="1">
        <v>45382</v>
      </c>
      <c r="B14">
        <v>12345678901</v>
      </c>
      <c r="C14" t="s">
        <v>38</v>
      </c>
      <c r="D14" s="1">
        <v>45357</v>
      </c>
      <c r="E14">
        <v>2024</v>
      </c>
      <c r="F14" t="s">
        <v>73</v>
      </c>
      <c r="G14" t="s">
        <v>51</v>
      </c>
      <c r="H14" t="s">
        <v>7</v>
      </c>
      <c r="I14">
        <v>67.36</v>
      </c>
    </row>
    <row r="15" spans="1:9" x14ac:dyDescent="0.2">
      <c r="A15" s="1">
        <v>45351</v>
      </c>
      <c r="B15">
        <v>12345678901</v>
      </c>
      <c r="C15" t="s">
        <v>38</v>
      </c>
      <c r="D15" s="1">
        <v>45327</v>
      </c>
      <c r="E15">
        <v>2024</v>
      </c>
      <c r="F15" t="s">
        <v>73</v>
      </c>
      <c r="G15" t="s">
        <v>54</v>
      </c>
      <c r="H15" t="s">
        <v>7</v>
      </c>
      <c r="I15">
        <v>154.30000000000001</v>
      </c>
    </row>
    <row r="16" spans="1:9" x14ac:dyDescent="0.2">
      <c r="A16" s="1">
        <v>45322</v>
      </c>
      <c r="B16">
        <v>12345678901</v>
      </c>
      <c r="C16" t="s">
        <v>38</v>
      </c>
      <c r="D16" s="1">
        <v>45297</v>
      </c>
      <c r="E16">
        <v>2024</v>
      </c>
      <c r="F16" t="s">
        <v>73</v>
      </c>
      <c r="G16" t="s">
        <v>52</v>
      </c>
      <c r="H16" t="s">
        <v>7</v>
      </c>
      <c r="I16">
        <v>365.8</v>
      </c>
    </row>
    <row r="17" spans="1:9" x14ac:dyDescent="0.2">
      <c r="A17" s="1">
        <v>45291</v>
      </c>
      <c r="B17">
        <v>12345678901</v>
      </c>
      <c r="C17" t="s">
        <v>38</v>
      </c>
      <c r="D17" s="1">
        <v>45267</v>
      </c>
      <c r="E17">
        <v>2023</v>
      </c>
      <c r="F17" t="s">
        <v>74</v>
      </c>
      <c r="G17" t="s">
        <v>53</v>
      </c>
      <c r="H17" t="s">
        <v>7</v>
      </c>
      <c r="I17">
        <v>321.95999999999998</v>
      </c>
    </row>
    <row r="18" spans="1:9" x14ac:dyDescent="0.2">
      <c r="A18" s="1">
        <v>45260</v>
      </c>
      <c r="B18">
        <v>12345678901</v>
      </c>
      <c r="C18" t="s">
        <v>38</v>
      </c>
      <c r="D18" s="1">
        <v>45237</v>
      </c>
      <c r="E18">
        <v>2023</v>
      </c>
      <c r="F18" t="s">
        <v>74</v>
      </c>
      <c r="G18" t="s">
        <v>45</v>
      </c>
      <c r="H18" t="s">
        <v>7</v>
      </c>
      <c r="I18">
        <v>486.82</v>
      </c>
    </row>
    <row r="19" spans="1:9" x14ac:dyDescent="0.2">
      <c r="A19" s="1">
        <v>45230</v>
      </c>
      <c r="B19">
        <v>12345678901</v>
      </c>
      <c r="C19" t="s">
        <v>38</v>
      </c>
      <c r="D19" s="1">
        <v>45207</v>
      </c>
      <c r="E19">
        <v>2023</v>
      </c>
      <c r="F19" t="s">
        <v>74</v>
      </c>
      <c r="G19" t="s">
        <v>46</v>
      </c>
      <c r="H19" t="s">
        <v>7</v>
      </c>
      <c r="I19">
        <v>40.549999999999997</v>
      </c>
    </row>
    <row r="20" spans="1:9" x14ac:dyDescent="0.2">
      <c r="A20" s="1">
        <v>45199</v>
      </c>
      <c r="B20">
        <v>12345678901</v>
      </c>
      <c r="C20" t="s">
        <v>38</v>
      </c>
      <c r="D20" s="1">
        <v>45177</v>
      </c>
      <c r="E20">
        <v>2023</v>
      </c>
      <c r="F20" t="s">
        <v>75</v>
      </c>
      <c r="G20" t="s">
        <v>47</v>
      </c>
      <c r="H20" t="s">
        <v>7</v>
      </c>
      <c r="I20">
        <v>307.7</v>
      </c>
    </row>
    <row r="21" spans="1:9" x14ac:dyDescent="0.2">
      <c r="A21" s="1">
        <v>45169</v>
      </c>
      <c r="B21">
        <v>12345678901</v>
      </c>
      <c r="C21" t="s">
        <v>38</v>
      </c>
      <c r="D21" s="1">
        <v>45147</v>
      </c>
      <c r="E21">
        <v>2023</v>
      </c>
      <c r="F21" t="s">
        <v>75</v>
      </c>
      <c r="G21" t="s">
        <v>48</v>
      </c>
      <c r="H21" t="s">
        <v>7</v>
      </c>
      <c r="I21">
        <v>484.32</v>
      </c>
    </row>
    <row r="22" spans="1:9" x14ac:dyDescent="0.2">
      <c r="A22" s="1">
        <v>45138</v>
      </c>
      <c r="B22">
        <v>12345678901</v>
      </c>
      <c r="C22" t="s">
        <v>38</v>
      </c>
      <c r="D22" s="1">
        <v>45117</v>
      </c>
      <c r="E22">
        <v>2023</v>
      </c>
      <c r="F22" t="s">
        <v>75</v>
      </c>
      <c r="G22" t="s">
        <v>49</v>
      </c>
      <c r="H22" t="s">
        <v>7</v>
      </c>
      <c r="I22">
        <v>110.45</v>
      </c>
    </row>
    <row r="23" spans="1:9" x14ac:dyDescent="0.2">
      <c r="A23" s="1">
        <v>45107</v>
      </c>
      <c r="B23">
        <v>12345678901</v>
      </c>
      <c r="C23" t="s">
        <v>38</v>
      </c>
      <c r="D23" s="1">
        <v>45087</v>
      </c>
      <c r="E23">
        <v>2023</v>
      </c>
      <c r="F23" t="s">
        <v>76</v>
      </c>
      <c r="G23" t="s">
        <v>50</v>
      </c>
      <c r="H23" t="s">
        <v>7</v>
      </c>
      <c r="I23">
        <v>173.08</v>
      </c>
    </row>
    <row r="24" spans="1:9" x14ac:dyDescent="0.2">
      <c r="A24" s="1">
        <v>45077</v>
      </c>
      <c r="B24">
        <v>12345678901</v>
      </c>
      <c r="C24" t="s">
        <v>38</v>
      </c>
      <c r="D24" s="1">
        <v>45057</v>
      </c>
      <c r="E24">
        <v>2023</v>
      </c>
      <c r="F24" t="s">
        <v>76</v>
      </c>
      <c r="G24" t="s">
        <v>43</v>
      </c>
      <c r="H24" t="s">
        <v>7</v>
      </c>
      <c r="I24">
        <v>303.52</v>
      </c>
    </row>
    <row r="25" spans="1:9" x14ac:dyDescent="0.2">
      <c r="A25" s="1">
        <v>45046</v>
      </c>
      <c r="B25">
        <v>12345678901</v>
      </c>
      <c r="C25" t="s">
        <v>38</v>
      </c>
      <c r="D25" s="1">
        <v>45027</v>
      </c>
      <c r="E25">
        <v>2023</v>
      </c>
      <c r="F25" t="s">
        <v>76</v>
      </c>
      <c r="G25" t="s">
        <v>44</v>
      </c>
      <c r="H25" t="s">
        <v>7</v>
      </c>
      <c r="I25">
        <v>172.75</v>
      </c>
    </row>
    <row r="26" spans="1:9" x14ac:dyDescent="0.2">
      <c r="A26" s="1">
        <v>45747</v>
      </c>
      <c r="B26">
        <v>12345678902</v>
      </c>
      <c r="C26" t="s">
        <v>39</v>
      </c>
      <c r="D26" s="1">
        <v>45717</v>
      </c>
      <c r="E26">
        <v>2025</v>
      </c>
      <c r="F26" t="s">
        <v>69</v>
      </c>
      <c r="G26" t="s">
        <v>51</v>
      </c>
      <c r="H26" t="s">
        <v>7</v>
      </c>
      <c r="I26">
        <v>489.68</v>
      </c>
    </row>
    <row r="27" spans="1:9" x14ac:dyDescent="0.2">
      <c r="A27" s="1">
        <v>45688</v>
      </c>
      <c r="B27">
        <v>12345678902</v>
      </c>
      <c r="C27" t="s">
        <v>39</v>
      </c>
      <c r="D27" s="1">
        <v>45687</v>
      </c>
      <c r="E27">
        <v>2025</v>
      </c>
      <c r="F27" t="s">
        <v>69</v>
      </c>
      <c r="G27" t="s">
        <v>52</v>
      </c>
      <c r="H27" t="s">
        <v>7</v>
      </c>
      <c r="I27">
        <v>456.21</v>
      </c>
    </row>
    <row r="28" spans="1:9" x14ac:dyDescent="0.2">
      <c r="A28" s="1">
        <v>45657</v>
      </c>
      <c r="B28">
        <v>12345678902</v>
      </c>
      <c r="C28" t="s">
        <v>39</v>
      </c>
      <c r="D28" s="1">
        <v>45657</v>
      </c>
      <c r="E28">
        <v>2024</v>
      </c>
      <c r="F28" t="s">
        <v>70</v>
      </c>
      <c r="G28" t="s">
        <v>53</v>
      </c>
      <c r="H28" t="s">
        <v>7</v>
      </c>
      <c r="I28">
        <v>413.07</v>
      </c>
    </row>
    <row r="29" spans="1:9" x14ac:dyDescent="0.2">
      <c r="A29" s="1">
        <v>45657</v>
      </c>
      <c r="B29">
        <v>12345678902</v>
      </c>
      <c r="C29" t="s">
        <v>39</v>
      </c>
      <c r="D29" s="1">
        <v>45627</v>
      </c>
      <c r="E29">
        <v>2024</v>
      </c>
      <c r="F29" t="s">
        <v>70</v>
      </c>
      <c r="G29" t="s">
        <v>53</v>
      </c>
      <c r="H29" t="s">
        <v>7</v>
      </c>
      <c r="I29">
        <v>309.10000000000002</v>
      </c>
    </row>
    <row r="30" spans="1:9" x14ac:dyDescent="0.2">
      <c r="A30" s="1">
        <v>45626</v>
      </c>
      <c r="B30">
        <v>12345678902</v>
      </c>
      <c r="C30" t="s">
        <v>39</v>
      </c>
      <c r="D30" s="1">
        <v>45597</v>
      </c>
      <c r="E30">
        <v>2024</v>
      </c>
      <c r="F30" t="s">
        <v>70</v>
      </c>
      <c r="G30" t="s">
        <v>45</v>
      </c>
      <c r="H30" t="s">
        <v>7</v>
      </c>
      <c r="I30">
        <v>348.37</v>
      </c>
    </row>
    <row r="31" spans="1:9" x14ac:dyDescent="0.2">
      <c r="A31" s="1">
        <v>45596</v>
      </c>
      <c r="B31">
        <v>12345678902</v>
      </c>
      <c r="C31" t="s">
        <v>39</v>
      </c>
      <c r="D31" s="1">
        <v>45567</v>
      </c>
      <c r="E31">
        <v>2024</v>
      </c>
      <c r="F31" t="s">
        <v>70</v>
      </c>
      <c r="G31" t="s">
        <v>46</v>
      </c>
      <c r="H31" t="s">
        <v>7</v>
      </c>
      <c r="I31">
        <v>325.83</v>
      </c>
    </row>
    <row r="32" spans="1:9" x14ac:dyDescent="0.2">
      <c r="A32" s="1">
        <v>45565</v>
      </c>
      <c r="B32">
        <v>12345678902</v>
      </c>
      <c r="C32" t="s">
        <v>39</v>
      </c>
      <c r="D32" s="1">
        <v>45537</v>
      </c>
      <c r="E32">
        <v>2024</v>
      </c>
      <c r="F32" t="s">
        <v>71</v>
      </c>
      <c r="G32" t="s">
        <v>47</v>
      </c>
      <c r="H32" t="s">
        <v>7</v>
      </c>
      <c r="I32">
        <v>143.13</v>
      </c>
    </row>
    <row r="33" spans="1:9" x14ac:dyDescent="0.2">
      <c r="A33" s="1">
        <v>45535</v>
      </c>
      <c r="B33">
        <v>12345678902</v>
      </c>
      <c r="C33" t="s">
        <v>39</v>
      </c>
      <c r="D33" s="1">
        <v>45507</v>
      </c>
      <c r="E33">
        <v>2024</v>
      </c>
      <c r="F33" t="s">
        <v>71</v>
      </c>
      <c r="G33" t="s">
        <v>48</v>
      </c>
      <c r="H33" t="s">
        <v>7</v>
      </c>
      <c r="I33">
        <v>122.98</v>
      </c>
    </row>
    <row r="34" spans="1:9" x14ac:dyDescent="0.2">
      <c r="A34" s="1">
        <v>45504</v>
      </c>
      <c r="B34">
        <v>12345678902</v>
      </c>
      <c r="C34" t="s">
        <v>39</v>
      </c>
      <c r="D34" s="1">
        <v>45477</v>
      </c>
      <c r="E34">
        <v>2024</v>
      </c>
      <c r="F34" t="s">
        <v>71</v>
      </c>
      <c r="G34" t="s">
        <v>49</v>
      </c>
      <c r="H34" t="s">
        <v>7</v>
      </c>
      <c r="I34">
        <v>27.36</v>
      </c>
    </row>
    <row r="35" spans="1:9" x14ac:dyDescent="0.2">
      <c r="A35" s="1">
        <v>45473</v>
      </c>
      <c r="B35">
        <v>12345678902</v>
      </c>
      <c r="C35" t="s">
        <v>39</v>
      </c>
      <c r="D35" s="1">
        <v>45447</v>
      </c>
      <c r="E35">
        <v>2024</v>
      </c>
      <c r="F35" t="s">
        <v>72</v>
      </c>
      <c r="G35" t="s">
        <v>50</v>
      </c>
      <c r="H35" t="s">
        <v>7</v>
      </c>
      <c r="I35">
        <v>61.86</v>
      </c>
    </row>
    <row r="36" spans="1:9" x14ac:dyDescent="0.2">
      <c r="A36" s="1">
        <v>45443</v>
      </c>
      <c r="B36">
        <v>12345678902</v>
      </c>
      <c r="C36" t="s">
        <v>39</v>
      </c>
      <c r="D36" s="1">
        <v>45417</v>
      </c>
      <c r="E36">
        <v>2024</v>
      </c>
      <c r="F36" t="s">
        <v>72</v>
      </c>
      <c r="G36" t="s">
        <v>43</v>
      </c>
      <c r="H36" t="s">
        <v>7</v>
      </c>
      <c r="I36">
        <v>396.52</v>
      </c>
    </row>
    <row r="37" spans="1:9" x14ac:dyDescent="0.2">
      <c r="A37" s="1">
        <v>45412</v>
      </c>
      <c r="B37">
        <v>12345678902</v>
      </c>
      <c r="C37" t="s">
        <v>39</v>
      </c>
      <c r="D37" s="1">
        <v>45387</v>
      </c>
      <c r="E37">
        <v>2024</v>
      </c>
      <c r="F37" t="s">
        <v>72</v>
      </c>
      <c r="G37" t="s">
        <v>44</v>
      </c>
      <c r="H37" t="s">
        <v>7</v>
      </c>
      <c r="I37">
        <v>421.57</v>
      </c>
    </row>
    <row r="38" spans="1:9" x14ac:dyDescent="0.2">
      <c r="A38" s="1">
        <v>45382</v>
      </c>
      <c r="B38">
        <v>12345678902</v>
      </c>
      <c r="C38" t="s">
        <v>39</v>
      </c>
      <c r="D38" s="1">
        <v>45357</v>
      </c>
      <c r="E38">
        <v>2024</v>
      </c>
      <c r="F38" t="s">
        <v>73</v>
      </c>
      <c r="G38" t="s">
        <v>51</v>
      </c>
      <c r="H38" t="s">
        <v>7</v>
      </c>
      <c r="I38">
        <v>154.13999999999999</v>
      </c>
    </row>
    <row r="39" spans="1:9" x14ac:dyDescent="0.2">
      <c r="A39" s="1">
        <v>45351</v>
      </c>
      <c r="B39">
        <v>12345678902</v>
      </c>
      <c r="C39" t="s">
        <v>39</v>
      </c>
      <c r="D39" s="1">
        <v>45327</v>
      </c>
      <c r="E39">
        <v>2024</v>
      </c>
      <c r="F39" t="s">
        <v>73</v>
      </c>
      <c r="G39" t="s">
        <v>54</v>
      </c>
      <c r="H39" t="s">
        <v>7</v>
      </c>
      <c r="I39">
        <v>476.26</v>
      </c>
    </row>
    <row r="40" spans="1:9" x14ac:dyDescent="0.2">
      <c r="A40" s="1">
        <v>45322</v>
      </c>
      <c r="B40">
        <v>12345678902</v>
      </c>
      <c r="C40" t="s">
        <v>39</v>
      </c>
      <c r="D40" s="1">
        <v>45297</v>
      </c>
      <c r="E40">
        <v>2024</v>
      </c>
      <c r="F40" t="s">
        <v>73</v>
      </c>
      <c r="G40" t="s">
        <v>52</v>
      </c>
      <c r="H40" t="s">
        <v>7</v>
      </c>
      <c r="I40">
        <v>31.39</v>
      </c>
    </row>
    <row r="41" spans="1:9" x14ac:dyDescent="0.2">
      <c r="A41" s="1">
        <v>45291</v>
      </c>
      <c r="B41">
        <v>12345678902</v>
      </c>
      <c r="C41" t="s">
        <v>39</v>
      </c>
      <c r="D41" s="1">
        <v>45267</v>
      </c>
      <c r="E41">
        <v>2023</v>
      </c>
      <c r="F41" t="s">
        <v>74</v>
      </c>
      <c r="G41" t="s">
        <v>53</v>
      </c>
      <c r="H41" t="s">
        <v>7</v>
      </c>
      <c r="I41">
        <v>149.09</v>
      </c>
    </row>
    <row r="42" spans="1:9" x14ac:dyDescent="0.2">
      <c r="A42" s="1">
        <v>45260</v>
      </c>
      <c r="B42">
        <v>12345678902</v>
      </c>
      <c r="C42" t="s">
        <v>39</v>
      </c>
      <c r="D42" s="1">
        <v>45237</v>
      </c>
      <c r="E42">
        <v>2023</v>
      </c>
      <c r="F42" t="s">
        <v>74</v>
      </c>
      <c r="G42" t="s">
        <v>45</v>
      </c>
      <c r="H42" t="s">
        <v>7</v>
      </c>
      <c r="I42">
        <v>443.02</v>
      </c>
    </row>
    <row r="43" spans="1:9" x14ac:dyDescent="0.2">
      <c r="A43" s="1">
        <v>45230</v>
      </c>
      <c r="B43">
        <v>12345678902</v>
      </c>
      <c r="C43" t="s">
        <v>39</v>
      </c>
      <c r="D43" s="1">
        <v>45207</v>
      </c>
      <c r="E43">
        <v>2023</v>
      </c>
      <c r="F43" t="s">
        <v>74</v>
      </c>
      <c r="G43" t="s">
        <v>46</v>
      </c>
      <c r="H43" t="s">
        <v>7</v>
      </c>
      <c r="I43">
        <v>334.2</v>
      </c>
    </row>
    <row r="44" spans="1:9" x14ac:dyDescent="0.2">
      <c r="A44" s="1">
        <v>45199</v>
      </c>
      <c r="B44">
        <v>12345678902</v>
      </c>
      <c r="C44" t="s">
        <v>39</v>
      </c>
      <c r="D44" s="1">
        <v>45177</v>
      </c>
      <c r="E44">
        <v>2023</v>
      </c>
      <c r="F44" t="s">
        <v>75</v>
      </c>
      <c r="G44" t="s">
        <v>47</v>
      </c>
      <c r="H44" t="s">
        <v>7</v>
      </c>
      <c r="I44">
        <v>440.17</v>
      </c>
    </row>
    <row r="45" spans="1:9" x14ac:dyDescent="0.2">
      <c r="A45" s="1">
        <v>45169</v>
      </c>
      <c r="B45">
        <v>12345678902</v>
      </c>
      <c r="C45" t="s">
        <v>39</v>
      </c>
      <c r="D45" s="1">
        <v>45147</v>
      </c>
      <c r="E45">
        <v>2023</v>
      </c>
      <c r="F45" t="s">
        <v>75</v>
      </c>
      <c r="G45" t="s">
        <v>48</v>
      </c>
      <c r="H45" t="s">
        <v>7</v>
      </c>
      <c r="I45">
        <v>203.24</v>
      </c>
    </row>
    <row r="46" spans="1:9" x14ac:dyDescent="0.2">
      <c r="A46" s="1">
        <v>45138</v>
      </c>
      <c r="B46">
        <v>12345678902</v>
      </c>
      <c r="C46" t="s">
        <v>39</v>
      </c>
      <c r="D46" s="1">
        <v>45117</v>
      </c>
      <c r="E46">
        <v>2023</v>
      </c>
      <c r="F46" t="s">
        <v>75</v>
      </c>
      <c r="G46" t="s">
        <v>49</v>
      </c>
      <c r="H46" t="s">
        <v>7</v>
      </c>
      <c r="I46">
        <v>100.45</v>
      </c>
    </row>
    <row r="47" spans="1:9" x14ac:dyDescent="0.2">
      <c r="A47" s="1">
        <v>45107</v>
      </c>
      <c r="B47">
        <v>12345678902</v>
      </c>
      <c r="C47" t="s">
        <v>39</v>
      </c>
      <c r="D47" s="1">
        <v>45087</v>
      </c>
      <c r="E47">
        <v>2023</v>
      </c>
      <c r="F47" t="s">
        <v>76</v>
      </c>
      <c r="G47" t="s">
        <v>50</v>
      </c>
      <c r="H47" t="s">
        <v>7</v>
      </c>
      <c r="I47">
        <v>84.96</v>
      </c>
    </row>
    <row r="48" spans="1:9" x14ac:dyDescent="0.2">
      <c r="A48" s="1">
        <v>45077</v>
      </c>
      <c r="B48">
        <v>12345678902</v>
      </c>
      <c r="C48" t="s">
        <v>39</v>
      </c>
      <c r="D48" s="1">
        <v>45057</v>
      </c>
      <c r="E48">
        <v>2023</v>
      </c>
      <c r="F48" t="s">
        <v>76</v>
      </c>
      <c r="G48" t="s">
        <v>43</v>
      </c>
      <c r="H48" t="s">
        <v>7</v>
      </c>
      <c r="I48">
        <v>189.81</v>
      </c>
    </row>
    <row r="49" spans="1:9" x14ac:dyDescent="0.2">
      <c r="A49" s="1">
        <v>45046</v>
      </c>
      <c r="B49">
        <v>12345678902</v>
      </c>
      <c r="C49" t="s">
        <v>39</v>
      </c>
      <c r="D49" s="1">
        <v>45027</v>
      </c>
      <c r="E49">
        <v>2023</v>
      </c>
      <c r="F49" t="s">
        <v>76</v>
      </c>
      <c r="G49" t="s">
        <v>44</v>
      </c>
      <c r="H49" t="s">
        <v>7</v>
      </c>
      <c r="I49">
        <v>490.81</v>
      </c>
    </row>
    <row r="50" spans="1:9" x14ac:dyDescent="0.2">
      <c r="A50" s="1">
        <v>45747</v>
      </c>
      <c r="B50">
        <v>12345678903</v>
      </c>
      <c r="C50" t="s">
        <v>40</v>
      </c>
      <c r="D50" s="1">
        <v>45717</v>
      </c>
      <c r="E50">
        <v>2025</v>
      </c>
      <c r="F50" t="s">
        <v>69</v>
      </c>
      <c r="G50" t="s">
        <v>51</v>
      </c>
      <c r="H50" t="s">
        <v>7</v>
      </c>
      <c r="I50">
        <v>336.49</v>
      </c>
    </row>
    <row r="51" spans="1:9" x14ac:dyDescent="0.2">
      <c r="A51" s="1">
        <v>45688</v>
      </c>
      <c r="B51">
        <v>12345678903</v>
      </c>
      <c r="C51" t="s">
        <v>40</v>
      </c>
      <c r="D51" s="1">
        <v>45687</v>
      </c>
      <c r="E51">
        <v>2025</v>
      </c>
      <c r="F51" t="s">
        <v>69</v>
      </c>
      <c r="G51" t="s">
        <v>52</v>
      </c>
      <c r="H51" t="s">
        <v>7</v>
      </c>
      <c r="I51">
        <v>343.68</v>
      </c>
    </row>
    <row r="52" spans="1:9" x14ac:dyDescent="0.2">
      <c r="A52" s="1">
        <v>45657</v>
      </c>
      <c r="B52">
        <v>12345678903</v>
      </c>
      <c r="C52" t="s">
        <v>40</v>
      </c>
      <c r="D52" s="1">
        <v>45657</v>
      </c>
      <c r="E52">
        <v>2024</v>
      </c>
      <c r="F52" t="s">
        <v>70</v>
      </c>
      <c r="G52" t="s">
        <v>53</v>
      </c>
      <c r="H52" t="s">
        <v>7</v>
      </c>
      <c r="I52">
        <v>465.86</v>
      </c>
    </row>
    <row r="53" spans="1:9" x14ac:dyDescent="0.2">
      <c r="A53" s="1">
        <v>45657</v>
      </c>
      <c r="B53">
        <v>12345678903</v>
      </c>
      <c r="C53" t="s">
        <v>40</v>
      </c>
      <c r="D53" s="1">
        <v>45627</v>
      </c>
      <c r="E53">
        <v>2024</v>
      </c>
      <c r="F53" t="s">
        <v>70</v>
      </c>
      <c r="G53" t="s">
        <v>53</v>
      </c>
      <c r="H53" t="s">
        <v>7</v>
      </c>
      <c r="I53">
        <v>416.96</v>
      </c>
    </row>
    <row r="54" spans="1:9" x14ac:dyDescent="0.2">
      <c r="A54" s="1">
        <v>45626</v>
      </c>
      <c r="B54">
        <v>12345678903</v>
      </c>
      <c r="C54" t="s">
        <v>40</v>
      </c>
      <c r="D54" s="1">
        <v>45597</v>
      </c>
      <c r="E54">
        <v>2024</v>
      </c>
      <c r="F54" t="s">
        <v>70</v>
      </c>
      <c r="G54" t="s">
        <v>45</v>
      </c>
      <c r="H54" t="s">
        <v>7</v>
      </c>
      <c r="I54">
        <v>279.55</v>
      </c>
    </row>
    <row r="55" spans="1:9" x14ac:dyDescent="0.2">
      <c r="A55" s="1">
        <v>45596</v>
      </c>
      <c r="B55">
        <v>12345678903</v>
      </c>
      <c r="C55" t="s">
        <v>40</v>
      </c>
      <c r="D55" s="1">
        <v>45567</v>
      </c>
      <c r="E55">
        <v>2024</v>
      </c>
      <c r="F55" t="s">
        <v>70</v>
      </c>
      <c r="G55" t="s">
        <v>46</v>
      </c>
      <c r="H55" t="s">
        <v>7</v>
      </c>
      <c r="I55">
        <v>83.83</v>
      </c>
    </row>
    <row r="56" spans="1:9" x14ac:dyDescent="0.2">
      <c r="A56" s="1">
        <v>45565</v>
      </c>
      <c r="B56">
        <v>12345678903</v>
      </c>
      <c r="C56" t="s">
        <v>40</v>
      </c>
      <c r="D56" s="1">
        <v>45537</v>
      </c>
      <c r="E56">
        <v>2024</v>
      </c>
      <c r="F56" t="s">
        <v>71</v>
      </c>
      <c r="G56" t="s">
        <v>47</v>
      </c>
      <c r="H56" t="s">
        <v>7</v>
      </c>
      <c r="I56">
        <v>418.01</v>
      </c>
    </row>
    <row r="57" spans="1:9" x14ac:dyDescent="0.2">
      <c r="A57" s="1">
        <v>45535</v>
      </c>
      <c r="B57">
        <v>12345678903</v>
      </c>
      <c r="C57" t="s">
        <v>40</v>
      </c>
      <c r="D57" s="1">
        <v>45507</v>
      </c>
      <c r="E57">
        <v>2024</v>
      </c>
      <c r="F57" t="s">
        <v>71</v>
      </c>
      <c r="G57" t="s">
        <v>48</v>
      </c>
      <c r="H57" t="s">
        <v>7</v>
      </c>
      <c r="I57">
        <v>303.69</v>
      </c>
    </row>
    <row r="58" spans="1:9" x14ac:dyDescent="0.2">
      <c r="A58" s="1">
        <v>45504</v>
      </c>
      <c r="B58">
        <v>12345678903</v>
      </c>
      <c r="C58" t="s">
        <v>40</v>
      </c>
      <c r="D58" s="1">
        <v>45477</v>
      </c>
      <c r="E58">
        <v>2024</v>
      </c>
      <c r="F58" t="s">
        <v>71</v>
      </c>
      <c r="G58" t="s">
        <v>49</v>
      </c>
      <c r="H58" t="s">
        <v>7</v>
      </c>
      <c r="I58">
        <v>109.44</v>
      </c>
    </row>
    <row r="59" spans="1:9" x14ac:dyDescent="0.2">
      <c r="A59" s="1">
        <v>45473</v>
      </c>
      <c r="B59">
        <v>12345678903</v>
      </c>
      <c r="C59" t="s">
        <v>40</v>
      </c>
      <c r="D59" s="1">
        <v>45447</v>
      </c>
      <c r="E59">
        <v>2024</v>
      </c>
      <c r="F59" t="s">
        <v>72</v>
      </c>
      <c r="G59" t="s">
        <v>50</v>
      </c>
      <c r="H59" t="s">
        <v>7</v>
      </c>
      <c r="I59">
        <v>16.57</v>
      </c>
    </row>
    <row r="60" spans="1:9" x14ac:dyDescent="0.2">
      <c r="A60" s="1">
        <v>45443</v>
      </c>
      <c r="B60">
        <v>12345678903</v>
      </c>
      <c r="C60" t="s">
        <v>40</v>
      </c>
      <c r="D60" s="1">
        <v>45417</v>
      </c>
      <c r="E60">
        <v>2024</v>
      </c>
      <c r="F60" t="s">
        <v>72</v>
      </c>
      <c r="G60" t="s">
        <v>43</v>
      </c>
      <c r="H60" t="s">
        <v>7</v>
      </c>
      <c r="I60">
        <v>489.98</v>
      </c>
    </row>
    <row r="61" spans="1:9" x14ac:dyDescent="0.2">
      <c r="A61" s="1">
        <v>45412</v>
      </c>
      <c r="B61">
        <v>12345678903</v>
      </c>
      <c r="C61" t="s">
        <v>40</v>
      </c>
      <c r="D61" s="1">
        <v>45387</v>
      </c>
      <c r="E61">
        <v>2024</v>
      </c>
      <c r="F61" t="s">
        <v>72</v>
      </c>
      <c r="G61" t="s">
        <v>44</v>
      </c>
      <c r="H61" t="s">
        <v>7</v>
      </c>
      <c r="I61">
        <v>377.15</v>
      </c>
    </row>
    <row r="62" spans="1:9" x14ac:dyDescent="0.2">
      <c r="A62" s="1">
        <v>45382</v>
      </c>
      <c r="B62">
        <v>12345678903</v>
      </c>
      <c r="C62" t="s">
        <v>40</v>
      </c>
      <c r="D62" s="1">
        <v>45357</v>
      </c>
      <c r="E62">
        <v>2024</v>
      </c>
      <c r="F62" t="s">
        <v>73</v>
      </c>
      <c r="G62" t="s">
        <v>51</v>
      </c>
      <c r="H62" t="s">
        <v>7</v>
      </c>
      <c r="I62">
        <v>55.77</v>
      </c>
    </row>
    <row r="63" spans="1:9" x14ac:dyDescent="0.2">
      <c r="A63" s="1">
        <v>45351</v>
      </c>
      <c r="B63">
        <v>12345678903</v>
      </c>
      <c r="C63" t="s">
        <v>40</v>
      </c>
      <c r="D63" s="1">
        <v>45327</v>
      </c>
      <c r="E63">
        <v>2024</v>
      </c>
      <c r="F63" t="s">
        <v>73</v>
      </c>
      <c r="G63" t="s">
        <v>54</v>
      </c>
      <c r="H63" t="s">
        <v>7</v>
      </c>
      <c r="I63">
        <v>451.64</v>
      </c>
    </row>
    <row r="64" spans="1:9" x14ac:dyDescent="0.2">
      <c r="A64" s="1">
        <v>45322</v>
      </c>
      <c r="B64">
        <v>12345678903</v>
      </c>
      <c r="C64" t="s">
        <v>40</v>
      </c>
      <c r="D64" s="1">
        <v>45297</v>
      </c>
      <c r="E64">
        <v>2024</v>
      </c>
      <c r="F64" t="s">
        <v>73</v>
      </c>
      <c r="G64" t="s">
        <v>52</v>
      </c>
      <c r="H64" t="s">
        <v>7</v>
      </c>
      <c r="I64">
        <v>45.61</v>
      </c>
    </row>
    <row r="65" spans="1:9" x14ac:dyDescent="0.2">
      <c r="A65" s="1">
        <v>45291</v>
      </c>
      <c r="B65">
        <v>12345678903</v>
      </c>
      <c r="C65" t="s">
        <v>40</v>
      </c>
      <c r="D65" s="1">
        <v>45267</v>
      </c>
      <c r="E65">
        <v>2023</v>
      </c>
      <c r="F65" t="s">
        <v>74</v>
      </c>
      <c r="G65" t="s">
        <v>53</v>
      </c>
      <c r="H65" t="s">
        <v>7</v>
      </c>
      <c r="I65">
        <v>72.45</v>
      </c>
    </row>
    <row r="66" spans="1:9" x14ac:dyDescent="0.2">
      <c r="A66" s="1">
        <v>45260</v>
      </c>
      <c r="B66">
        <v>12345678903</v>
      </c>
      <c r="C66" t="s">
        <v>40</v>
      </c>
      <c r="D66" s="1">
        <v>45237</v>
      </c>
      <c r="E66">
        <v>2023</v>
      </c>
      <c r="F66" t="s">
        <v>74</v>
      </c>
      <c r="G66" t="s">
        <v>45</v>
      </c>
      <c r="H66" t="s">
        <v>7</v>
      </c>
      <c r="I66">
        <v>316.83</v>
      </c>
    </row>
    <row r="67" spans="1:9" x14ac:dyDescent="0.2">
      <c r="A67" s="1">
        <v>45230</v>
      </c>
      <c r="B67">
        <v>12345678903</v>
      </c>
      <c r="C67" t="s">
        <v>40</v>
      </c>
      <c r="D67" s="1">
        <v>45207</v>
      </c>
      <c r="E67">
        <v>2023</v>
      </c>
      <c r="F67" t="s">
        <v>74</v>
      </c>
      <c r="G67" t="s">
        <v>46</v>
      </c>
      <c r="H67" t="s">
        <v>7</v>
      </c>
      <c r="I67">
        <v>341.45</v>
      </c>
    </row>
    <row r="68" spans="1:9" x14ac:dyDescent="0.2">
      <c r="A68" s="1">
        <v>45199</v>
      </c>
      <c r="B68">
        <v>12345678903</v>
      </c>
      <c r="C68" t="s">
        <v>40</v>
      </c>
      <c r="D68" s="1">
        <v>45177</v>
      </c>
      <c r="E68">
        <v>2023</v>
      </c>
      <c r="F68" t="s">
        <v>75</v>
      </c>
      <c r="G68" t="s">
        <v>47</v>
      </c>
      <c r="H68" t="s">
        <v>7</v>
      </c>
      <c r="I68">
        <v>236.8</v>
      </c>
    </row>
    <row r="69" spans="1:9" x14ac:dyDescent="0.2">
      <c r="A69" s="1">
        <v>45169</v>
      </c>
      <c r="B69">
        <v>12345678903</v>
      </c>
      <c r="C69" t="s">
        <v>40</v>
      </c>
      <c r="D69" s="1">
        <v>45147</v>
      </c>
      <c r="E69">
        <v>2023</v>
      </c>
      <c r="F69" t="s">
        <v>75</v>
      </c>
      <c r="G69" t="s">
        <v>48</v>
      </c>
      <c r="H69" t="s">
        <v>7</v>
      </c>
      <c r="I69">
        <v>416.5</v>
      </c>
    </row>
    <row r="70" spans="1:9" x14ac:dyDescent="0.2">
      <c r="A70" s="1">
        <v>45138</v>
      </c>
      <c r="B70">
        <v>12345678903</v>
      </c>
      <c r="C70" t="s">
        <v>40</v>
      </c>
      <c r="D70" s="1">
        <v>45117</v>
      </c>
      <c r="E70">
        <v>2023</v>
      </c>
      <c r="F70" t="s">
        <v>75</v>
      </c>
      <c r="G70" t="s">
        <v>49</v>
      </c>
      <c r="H70" t="s">
        <v>7</v>
      </c>
      <c r="I70">
        <v>270.92</v>
      </c>
    </row>
    <row r="71" spans="1:9" x14ac:dyDescent="0.2">
      <c r="A71" s="1">
        <v>45107</v>
      </c>
      <c r="B71">
        <v>12345678903</v>
      </c>
      <c r="C71" t="s">
        <v>40</v>
      </c>
      <c r="D71" s="1">
        <v>45087</v>
      </c>
      <c r="E71">
        <v>2023</v>
      </c>
      <c r="F71" t="s">
        <v>76</v>
      </c>
      <c r="G71" t="s">
        <v>50</v>
      </c>
      <c r="H71" t="s">
        <v>7</v>
      </c>
      <c r="I71">
        <v>482.37</v>
      </c>
    </row>
    <row r="72" spans="1:9" x14ac:dyDescent="0.2">
      <c r="A72" s="1">
        <v>45077</v>
      </c>
      <c r="B72">
        <v>12345678903</v>
      </c>
      <c r="C72" t="s">
        <v>40</v>
      </c>
      <c r="D72" s="1">
        <v>45057</v>
      </c>
      <c r="E72">
        <v>2023</v>
      </c>
      <c r="F72" t="s">
        <v>76</v>
      </c>
      <c r="G72" t="s">
        <v>43</v>
      </c>
      <c r="H72" t="s">
        <v>7</v>
      </c>
      <c r="I72">
        <v>137.07</v>
      </c>
    </row>
    <row r="73" spans="1:9" x14ac:dyDescent="0.2">
      <c r="A73" s="1">
        <v>45046</v>
      </c>
      <c r="B73">
        <v>12345678903</v>
      </c>
      <c r="C73" t="s">
        <v>40</v>
      </c>
      <c r="D73" s="1">
        <v>45027</v>
      </c>
      <c r="E73">
        <v>2023</v>
      </c>
      <c r="F73" t="s">
        <v>76</v>
      </c>
      <c r="G73" t="s">
        <v>44</v>
      </c>
      <c r="H73" t="s">
        <v>7</v>
      </c>
      <c r="I73">
        <v>209.72</v>
      </c>
    </row>
    <row r="74" spans="1:9" x14ac:dyDescent="0.2">
      <c r="A74" s="1">
        <v>45747</v>
      </c>
      <c r="B74">
        <v>12345678904</v>
      </c>
      <c r="C74" t="s">
        <v>42</v>
      </c>
      <c r="D74" s="1">
        <v>45717</v>
      </c>
      <c r="E74">
        <v>2025</v>
      </c>
      <c r="F74" t="s">
        <v>69</v>
      </c>
      <c r="G74" t="s">
        <v>51</v>
      </c>
      <c r="H74" t="s">
        <v>7</v>
      </c>
      <c r="I74">
        <v>399.31</v>
      </c>
    </row>
    <row r="75" spans="1:9" x14ac:dyDescent="0.2">
      <c r="A75" s="1">
        <v>45688</v>
      </c>
      <c r="B75">
        <v>12345678904</v>
      </c>
      <c r="C75" t="s">
        <v>42</v>
      </c>
      <c r="D75" s="1">
        <v>45687</v>
      </c>
      <c r="E75">
        <v>2025</v>
      </c>
      <c r="F75" t="s">
        <v>69</v>
      </c>
      <c r="G75" t="s">
        <v>52</v>
      </c>
      <c r="H75" t="s">
        <v>7</v>
      </c>
      <c r="I75">
        <v>403.94</v>
      </c>
    </row>
    <row r="76" spans="1:9" x14ac:dyDescent="0.2">
      <c r="A76" s="1">
        <v>45657</v>
      </c>
      <c r="B76">
        <v>12345678904</v>
      </c>
      <c r="C76" t="s">
        <v>42</v>
      </c>
      <c r="D76" s="1">
        <v>45657</v>
      </c>
      <c r="E76">
        <v>2024</v>
      </c>
      <c r="F76" t="s">
        <v>70</v>
      </c>
      <c r="G76" t="s">
        <v>53</v>
      </c>
      <c r="H76" t="s">
        <v>7</v>
      </c>
      <c r="I76">
        <v>222.57</v>
      </c>
    </row>
    <row r="77" spans="1:9" x14ac:dyDescent="0.2">
      <c r="A77" s="1">
        <v>45657</v>
      </c>
      <c r="B77">
        <v>12345678904</v>
      </c>
      <c r="C77" t="s">
        <v>42</v>
      </c>
      <c r="D77" s="1">
        <v>45627</v>
      </c>
      <c r="E77">
        <v>2024</v>
      </c>
      <c r="F77" t="s">
        <v>70</v>
      </c>
      <c r="G77" t="s">
        <v>53</v>
      </c>
      <c r="H77" t="s">
        <v>7</v>
      </c>
      <c r="I77">
        <v>35.65</v>
      </c>
    </row>
    <row r="78" spans="1:9" x14ac:dyDescent="0.2">
      <c r="A78" s="1">
        <v>45626</v>
      </c>
      <c r="B78">
        <v>12345678904</v>
      </c>
      <c r="C78" t="s">
        <v>42</v>
      </c>
      <c r="D78" s="1">
        <v>45597</v>
      </c>
      <c r="E78">
        <v>2024</v>
      </c>
      <c r="F78" t="s">
        <v>70</v>
      </c>
      <c r="G78" t="s">
        <v>45</v>
      </c>
      <c r="H78" t="s">
        <v>7</v>
      </c>
      <c r="I78">
        <v>175.3</v>
      </c>
    </row>
    <row r="79" spans="1:9" x14ac:dyDescent="0.2">
      <c r="A79" s="1">
        <v>45596</v>
      </c>
      <c r="B79">
        <v>12345678904</v>
      </c>
      <c r="C79" t="s">
        <v>42</v>
      </c>
      <c r="D79" s="1">
        <v>45567</v>
      </c>
      <c r="E79">
        <v>2024</v>
      </c>
      <c r="F79" t="s">
        <v>70</v>
      </c>
      <c r="G79" t="s">
        <v>46</v>
      </c>
      <c r="H79" t="s">
        <v>7</v>
      </c>
      <c r="I79">
        <v>365.56</v>
      </c>
    </row>
    <row r="80" spans="1:9" x14ac:dyDescent="0.2">
      <c r="A80" s="1">
        <v>45565</v>
      </c>
      <c r="B80">
        <v>12345678904</v>
      </c>
      <c r="C80" t="s">
        <v>42</v>
      </c>
      <c r="D80" s="1">
        <v>45537</v>
      </c>
      <c r="E80">
        <v>2024</v>
      </c>
      <c r="F80" t="s">
        <v>71</v>
      </c>
      <c r="G80" t="s">
        <v>47</v>
      </c>
      <c r="H80" t="s">
        <v>7</v>
      </c>
      <c r="I80">
        <v>382.82</v>
      </c>
    </row>
    <row r="81" spans="1:9" x14ac:dyDescent="0.2">
      <c r="A81" s="1">
        <v>45535</v>
      </c>
      <c r="B81">
        <v>12345678904</v>
      </c>
      <c r="C81" t="s">
        <v>42</v>
      </c>
      <c r="D81" s="1">
        <v>45507</v>
      </c>
      <c r="E81">
        <v>2024</v>
      </c>
      <c r="F81" t="s">
        <v>71</v>
      </c>
      <c r="G81" t="s">
        <v>48</v>
      </c>
      <c r="H81" t="s">
        <v>7</v>
      </c>
      <c r="I81">
        <v>203.65</v>
      </c>
    </row>
    <row r="82" spans="1:9" x14ac:dyDescent="0.2">
      <c r="A82" s="1">
        <v>45504</v>
      </c>
      <c r="B82">
        <v>12345678904</v>
      </c>
      <c r="C82" t="s">
        <v>42</v>
      </c>
      <c r="D82" s="1">
        <v>45477</v>
      </c>
      <c r="E82">
        <v>2024</v>
      </c>
      <c r="F82" t="s">
        <v>71</v>
      </c>
      <c r="G82" t="s">
        <v>49</v>
      </c>
      <c r="H82" t="s">
        <v>7</v>
      </c>
      <c r="I82">
        <v>421.51</v>
      </c>
    </row>
    <row r="83" spans="1:9" x14ac:dyDescent="0.2">
      <c r="A83" s="1">
        <v>45473</v>
      </c>
      <c r="B83">
        <v>12345678904</v>
      </c>
      <c r="C83" t="s">
        <v>42</v>
      </c>
      <c r="D83" s="1">
        <v>45447</v>
      </c>
      <c r="E83">
        <v>2024</v>
      </c>
      <c r="F83" t="s">
        <v>72</v>
      </c>
      <c r="G83" t="s">
        <v>50</v>
      </c>
      <c r="H83" t="s">
        <v>7</v>
      </c>
      <c r="I83">
        <v>235.4</v>
      </c>
    </row>
    <row r="84" spans="1:9" x14ac:dyDescent="0.2">
      <c r="A84" s="1">
        <v>45443</v>
      </c>
      <c r="B84">
        <v>12345678904</v>
      </c>
      <c r="C84" t="s">
        <v>42</v>
      </c>
      <c r="D84" s="1">
        <v>45417</v>
      </c>
      <c r="E84">
        <v>2024</v>
      </c>
      <c r="F84" t="s">
        <v>72</v>
      </c>
      <c r="G84" t="s">
        <v>43</v>
      </c>
      <c r="H84" t="s">
        <v>7</v>
      </c>
      <c r="I84">
        <v>381.94</v>
      </c>
    </row>
    <row r="85" spans="1:9" x14ac:dyDescent="0.2">
      <c r="A85" s="1">
        <v>45412</v>
      </c>
      <c r="B85">
        <v>12345678904</v>
      </c>
      <c r="C85" t="s">
        <v>42</v>
      </c>
      <c r="D85" s="1">
        <v>45387</v>
      </c>
      <c r="E85">
        <v>2024</v>
      </c>
      <c r="F85" t="s">
        <v>72</v>
      </c>
      <c r="G85" t="s">
        <v>44</v>
      </c>
      <c r="H85" t="s">
        <v>7</v>
      </c>
      <c r="I85">
        <v>89.89</v>
      </c>
    </row>
    <row r="86" spans="1:9" x14ac:dyDescent="0.2">
      <c r="A86" s="1">
        <v>45382</v>
      </c>
      <c r="B86">
        <v>12345678904</v>
      </c>
      <c r="C86" t="s">
        <v>42</v>
      </c>
      <c r="D86" s="1">
        <v>45357</v>
      </c>
      <c r="E86">
        <v>2024</v>
      </c>
      <c r="F86" t="s">
        <v>73</v>
      </c>
      <c r="G86" t="s">
        <v>51</v>
      </c>
      <c r="H86" t="s">
        <v>7</v>
      </c>
      <c r="I86">
        <v>132.72999999999999</v>
      </c>
    </row>
    <row r="87" spans="1:9" x14ac:dyDescent="0.2">
      <c r="A87" s="1">
        <v>45351</v>
      </c>
      <c r="B87">
        <v>12345678904</v>
      </c>
      <c r="C87" t="s">
        <v>42</v>
      </c>
      <c r="D87" s="1">
        <v>45327</v>
      </c>
      <c r="E87">
        <v>2024</v>
      </c>
      <c r="F87" t="s">
        <v>73</v>
      </c>
      <c r="G87" t="s">
        <v>54</v>
      </c>
      <c r="H87" t="s">
        <v>7</v>
      </c>
      <c r="I87">
        <v>59.67</v>
      </c>
    </row>
    <row r="88" spans="1:9" x14ac:dyDescent="0.2">
      <c r="A88" s="1">
        <v>45322</v>
      </c>
      <c r="B88">
        <v>12345678904</v>
      </c>
      <c r="C88" t="s">
        <v>42</v>
      </c>
      <c r="D88" s="1">
        <v>45297</v>
      </c>
      <c r="E88">
        <v>2024</v>
      </c>
      <c r="F88" t="s">
        <v>73</v>
      </c>
      <c r="G88" t="s">
        <v>52</v>
      </c>
      <c r="H88" t="s">
        <v>7</v>
      </c>
      <c r="I88">
        <v>327.77</v>
      </c>
    </row>
    <row r="89" spans="1:9" x14ac:dyDescent="0.2">
      <c r="A89" s="1">
        <v>45291</v>
      </c>
      <c r="B89">
        <v>12345678904</v>
      </c>
      <c r="C89" t="s">
        <v>42</v>
      </c>
      <c r="D89" s="1">
        <v>45267</v>
      </c>
      <c r="E89">
        <v>2023</v>
      </c>
      <c r="F89" t="s">
        <v>74</v>
      </c>
      <c r="G89" t="s">
        <v>53</v>
      </c>
      <c r="H89" t="s">
        <v>7</v>
      </c>
      <c r="I89">
        <v>184.43</v>
      </c>
    </row>
    <row r="90" spans="1:9" x14ac:dyDescent="0.2">
      <c r="A90" s="1">
        <v>45260</v>
      </c>
      <c r="B90">
        <v>12345678904</v>
      </c>
      <c r="C90" t="s">
        <v>42</v>
      </c>
      <c r="D90" s="1">
        <v>45237</v>
      </c>
      <c r="E90">
        <v>2023</v>
      </c>
      <c r="F90" t="s">
        <v>74</v>
      </c>
      <c r="G90" t="s">
        <v>45</v>
      </c>
      <c r="H90" t="s">
        <v>7</v>
      </c>
      <c r="I90">
        <v>211.56</v>
      </c>
    </row>
    <row r="91" spans="1:9" x14ac:dyDescent="0.2">
      <c r="A91" s="1">
        <v>45230</v>
      </c>
      <c r="B91">
        <v>12345678904</v>
      </c>
      <c r="C91" t="s">
        <v>42</v>
      </c>
      <c r="D91" s="1">
        <v>45207</v>
      </c>
      <c r="E91">
        <v>2023</v>
      </c>
      <c r="F91" t="s">
        <v>74</v>
      </c>
      <c r="G91" t="s">
        <v>46</v>
      </c>
      <c r="H91" t="s">
        <v>7</v>
      </c>
      <c r="I91">
        <v>404.86</v>
      </c>
    </row>
    <row r="92" spans="1:9" x14ac:dyDescent="0.2">
      <c r="A92" s="1">
        <v>45199</v>
      </c>
      <c r="B92">
        <v>12345678904</v>
      </c>
      <c r="C92" t="s">
        <v>42</v>
      </c>
      <c r="D92" s="1">
        <v>45177</v>
      </c>
      <c r="E92">
        <v>2023</v>
      </c>
      <c r="F92" t="s">
        <v>75</v>
      </c>
      <c r="G92" t="s">
        <v>47</v>
      </c>
      <c r="H92" t="s">
        <v>7</v>
      </c>
      <c r="I92">
        <v>211.44</v>
      </c>
    </row>
    <row r="93" spans="1:9" x14ac:dyDescent="0.2">
      <c r="A93" s="1">
        <v>45169</v>
      </c>
      <c r="B93">
        <v>12345678904</v>
      </c>
      <c r="C93" t="s">
        <v>42</v>
      </c>
      <c r="D93" s="1">
        <v>45147</v>
      </c>
      <c r="E93">
        <v>2023</v>
      </c>
      <c r="F93" t="s">
        <v>75</v>
      </c>
      <c r="G93" t="s">
        <v>48</v>
      </c>
      <c r="H93" t="s">
        <v>7</v>
      </c>
      <c r="I93">
        <v>342.7</v>
      </c>
    </row>
    <row r="94" spans="1:9" x14ac:dyDescent="0.2">
      <c r="A94" s="1">
        <v>45138</v>
      </c>
      <c r="B94">
        <v>12345678904</v>
      </c>
      <c r="C94" t="s">
        <v>42</v>
      </c>
      <c r="D94" s="1">
        <v>45117</v>
      </c>
      <c r="E94">
        <v>2023</v>
      </c>
      <c r="F94" t="s">
        <v>75</v>
      </c>
      <c r="G94" t="s">
        <v>49</v>
      </c>
      <c r="H94" t="s">
        <v>7</v>
      </c>
      <c r="I94">
        <v>378.79</v>
      </c>
    </row>
    <row r="95" spans="1:9" x14ac:dyDescent="0.2">
      <c r="A95" s="1">
        <v>45107</v>
      </c>
      <c r="B95">
        <v>12345678904</v>
      </c>
      <c r="C95" t="s">
        <v>42</v>
      </c>
      <c r="D95" s="1">
        <v>45087</v>
      </c>
      <c r="E95">
        <v>2023</v>
      </c>
      <c r="F95" t="s">
        <v>76</v>
      </c>
      <c r="G95" t="s">
        <v>50</v>
      </c>
      <c r="H95" t="s">
        <v>7</v>
      </c>
      <c r="I95">
        <v>44.3</v>
      </c>
    </row>
    <row r="96" spans="1:9" x14ac:dyDescent="0.2">
      <c r="A96" s="1">
        <v>45077</v>
      </c>
      <c r="B96">
        <v>12345678904</v>
      </c>
      <c r="C96" t="s">
        <v>42</v>
      </c>
      <c r="D96" s="1">
        <v>45057</v>
      </c>
      <c r="E96">
        <v>2023</v>
      </c>
      <c r="F96" t="s">
        <v>76</v>
      </c>
      <c r="G96" t="s">
        <v>43</v>
      </c>
      <c r="H96" t="s">
        <v>7</v>
      </c>
      <c r="I96">
        <v>87.75</v>
      </c>
    </row>
    <row r="97" spans="1:9" x14ac:dyDescent="0.2">
      <c r="A97" s="1">
        <v>45046</v>
      </c>
      <c r="B97">
        <v>12345678904</v>
      </c>
      <c r="C97" t="s">
        <v>42</v>
      </c>
      <c r="D97" s="1">
        <v>45027</v>
      </c>
      <c r="E97">
        <v>2023</v>
      </c>
      <c r="F97" t="s">
        <v>76</v>
      </c>
      <c r="G97" t="s">
        <v>44</v>
      </c>
      <c r="H97" t="s">
        <v>7</v>
      </c>
      <c r="I97">
        <v>269.07</v>
      </c>
    </row>
    <row r="98" spans="1:9" x14ac:dyDescent="0.2">
      <c r="A98" s="1">
        <v>45747</v>
      </c>
      <c r="B98">
        <v>12345678905</v>
      </c>
      <c r="C98" t="s">
        <v>41</v>
      </c>
      <c r="D98" s="1">
        <v>45717</v>
      </c>
      <c r="E98">
        <v>2025</v>
      </c>
      <c r="F98" t="s">
        <v>69</v>
      </c>
      <c r="G98" t="s">
        <v>51</v>
      </c>
      <c r="H98" t="s">
        <v>7</v>
      </c>
      <c r="I98">
        <v>433.18</v>
      </c>
    </row>
    <row r="99" spans="1:9" x14ac:dyDescent="0.2">
      <c r="A99" s="1">
        <v>45688</v>
      </c>
      <c r="B99">
        <v>12345678905</v>
      </c>
      <c r="C99" t="s">
        <v>41</v>
      </c>
      <c r="D99" s="1">
        <v>45687</v>
      </c>
      <c r="E99">
        <v>2025</v>
      </c>
      <c r="F99" t="s">
        <v>69</v>
      </c>
      <c r="G99" t="s">
        <v>52</v>
      </c>
      <c r="H99" t="s">
        <v>7</v>
      </c>
      <c r="I99">
        <v>48.49</v>
      </c>
    </row>
    <row r="100" spans="1:9" x14ac:dyDescent="0.2">
      <c r="A100" s="1">
        <v>45657</v>
      </c>
      <c r="B100">
        <v>12345678905</v>
      </c>
      <c r="C100" t="s">
        <v>41</v>
      </c>
      <c r="D100" s="1">
        <v>45657</v>
      </c>
      <c r="E100">
        <v>2024</v>
      </c>
      <c r="F100" t="s">
        <v>70</v>
      </c>
      <c r="G100" t="s">
        <v>53</v>
      </c>
      <c r="H100" t="s">
        <v>7</v>
      </c>
      <c r="I100">
        <v>447.03</v>
      </c>
    </row>
    <row r="101" spans="1:9" x14ac:dyDescent="0.2">
      <c r="A101" s="1">
        <v>45657</v>
      </c>
      <c r="B101">
        <v>12345678905</v>
      </c>
      <c r="C101" t="s">
        <v>41</v>
      </c>
      <c r="D101" s="1">
        <v>45627</v>
      </c>
      <c r="E101">
        <v>2024</v>
      </c>
      <c r="F101" t="s">
        <v>70</v>
      </c>
      <c r="G101" t="s">
        <v>53</v>
      </c>
      <c r="H101" t="s">
        <v>7</v>
      </c>
      <c r="I101">
        <v>142.97</v>
      </c>
    </row>
    <row r="102" spans="1:9" x14ac:dyDescent="0.2">
      <c r="A102" s="1">
        <v>45626</v>
      </c>
      <c r="B102">
        <v>12345678905</v>
      </c>
      <c r="C102" t="s">
        <v>41</v>
      </c>
      <c r="D102" s="1">
        <v>45597</v>
      </c>
      <c r="E102">
        <v>2024</v>
      </c>
      <c r="F102" t="s">
        <v>70</v>
      </c>
      <c r="G102" t="s">
        <v>45</v>
      </c>
      <c r="H102" t="s">
        <v>7</v>
      </c>
      <c r="I102">
        <v>485.42</v>
      </c>
    </row>
    <row r="103" spans="1:9" x14ac:dyDescent="0.2">
      <c r="A103" s="1">
        <v>45596</v>
      </c>
      <c r="B103">
        <v>12345678905</v>
      </c>
      <c r="C103" t="s">
        <v>41</v>
      </c>
      <c r="D103" s="1">
        <v>45567</v>
      </c>
      <c r="E103">
        <v>2024</v>
      </c>
      <c r="F103" t="s">
        <v>70</v>
      </c>
      <c r="G103" t="s">
        <v>46</v>
      </c>
      <c r="H103" t="s">
        <v>7</v>
      </c>
      <c r="I103">
        <v>304.14</v>
      </c>
    </row>
    <row r="104" spans="1:9" x14ac:dyDescent="0.2">
      <c r="A104" s="1">
        <v>45565</v>
      </c>
      <c r="B104">
        <v>12345678905</v>
      </c>
      <c r="C104" t="s">
        <v>41</v>
      </c>
      <c r="D104" s="1">
        <v>45537</v>
      </c>
      <c r="E104">
        <v>2024</v>
      </c>
      <c r="F104" t="s">
        <v>71</v>
      </c>
      <c r="G104" t="s">
        <v>47</v>
      </c>
      <c r="H104" t="s">
        <v>7</v>
      </c>
      <c r="I104">
        <v>338.32</v>
      </c>
    </row>
    <row r="105" spans="1:9" x14ac:dyDescent="0.2">
      <c r="A105" s="1">
        <v>45535</v>
      </c>
      <c r="B105">
        <v>12345678905</v>
      </c>
      <c r="C105" t="s">
        <v>41</v>
      </c>
      <c r="D105" s="1">
        <v>45507</v>
      </c>
      <c r="E105">
        <v>2024</v>
      </c>
      <c r="F105" t="s">
        <v>71</v>
      </c>
      <c r="G105" t="s">
        <v>48</v>
      </c>
      <c r="H105" t="s">
        <v>7</v>
      </c>
      <c r="I105">
        <v>377.22</v>
      </c>
    </row>
    <row r="106" spans="1:9" x14ac:dyDescent="0.2">
      <c r="A106" s="1">
        <v>45504</v>
      </c>
      <c r="B106">
        <v>12345678905</v>
      </c>
      <c r="C106" t="s">
        <v>41</v>
      </c>
      <c r="D106" s="1">
        <v>45477</v>
      </c>
      <c r="E106">
        <v>2024</v>
      </c>
      <c r="F106" t="s">
        <v>71</v>
      </c>
      <c r="G106" t="s">
        <v>49</v>
      </c>
      <c r="H106" t="s">
        <v>7</v>
      </c>
      <c r="I106">
        <v>13.37</v>
      </c>
    </row>
    <row r="107" spans="1:9" x14ac:dyDescent="0.2">
      <c r="A107" s="1">
        <v>45473</v>
      </c>
      <c r="B107">
        <v>12345678905</v>
      </c>
      <c r="C107" t="s">
        <v>41</v>
      </c>
      <c r="D107" s="1">
        <v>45447</v>
      </c>
      <c r="E107">
        <v>2024</v>
      </c>
      <c r="F107" t="s">
        <v>72</v>
      </c>
      <c r="G107" t="s">
        <v>50</v>
      </c>
      <c r="H107" t="s">
        <v>7</v>
      </c>
      <c r="I107">
        <v>466.46</v>
      </c>
    </row>
    <row r="108" spans="1:9" x14ac:dyDescent="0.2">
      <c r="A108" s="1">
        <v>45443</v>
      </c>
      <c r="B108">
        <v>12345678905</v>
      </c>
      <c r="C108" t="s">
        <v>41</v>
      </c>
      <c r="D108" s="1">
        <v>45417</v>
      </c>
      <c r="E108">
        <v>2024</v>
      </c>
      <c r="F108" t="s">
        <v>72</v>
      </c>
      <c r="G108" t="s">
        <v>43</v>
      </c>
      <c r="H108" t="s">
        <v>7</v>
      </c>
      <c r="I108">
        <v>221.3</v>
      </c>
    </row>
    <row r="109" spans="1:9" x14ac:dyDescent="0.2">
      <c r="A109" s="1">
        <v>45412</v>
      </c>
      <c r="B109">
        <v>12345678905</v>
      </c>
      <c r="C109" t="s">
        <v>41</v>
      </c>
      <c r="D109" s="1">
        <v>45387</v>
      </c>
      <c r="E109">
        <v>2024</v>
      </c>
      <c r="F109" t="s">
        <v>72</v>
      </c>
      <c r="G109" t="s">
        <v>44</v>
      </c>
      <c r="H109" t="s">
        <v>7</v>
      </c>
      <c r="I109">
        <v>68.14</v>
      </c>
    </row>
    <row r="110" spans="1:9" x14ac:dyDescent="0.2">
      <c r="A110" s="1">
        <v>45382</v>
      </c>
      <c r="B110">
        <v>12345678905</v>
      </c>
      <c r="C110" t="s">
        <v>41</v>
      </c>
      <c r="D110" s="1">
        <v>45357</v>
      </c>
      <c r="E110">
        <v>2024</v>
      </c>
      <c r="F110" t="s">
        <v>73</v>
      </c>
      <c r="G110" t="s">
        <v>51</v>
      </c>
      <c r="H110" t="s">
        <v>7</v>
      </c>
      <c r="I110">
        <v>332.5</v>
      </c>
    </row>
    <row r="111" spans="1:9" x14ac:dyDescent="0.2">
      <c r="A111" s="1">
        <v>45351</v>
      </c>
      <c r="B111">
        <v>12345678905</v>
      </c>
      <c r="C111" t="s">
        <v>41</v>
      </c>
      <c r="D111" s="1">
        <v>45327</v>
      </c>
      <c r="E111">
        <v>2024</v>
      </c>
      <c r="F111" t="s">
        <v>73</v>
      </c>
      <c r="G111" t="s">
        <v>54</v>
      </c>
      <c r="H111" t="s">
        <v>7</v>
      </c>
      <c r="I111">
        <v>423.89</v>
      </c>
    </row>
    <row r="112" spans="1:9" x14ac:dyDescent="0.2">
      <c r="A112" s="1">
        <v>45322</v>
      </c>
      <c r="B112">
        <v>12345678905</v>
      </c>
      <c r="C112" t="s">
        <v>41</v>
      </c>
      <c r="D112" s="1">
        <v>45297</v>
      </c>
      <c r="E112">
        <v>2024</v>
      </c>
      <c r="F112" t="s">
        <v>73</v>
      </c>
      <c r="G112" t="s">
        <v>52</v>
      </c>
      <c r="H112" t="s">
        <v>7</v>
      </c>
      <c r="I112">
        <v>487.6</v>
      </c>
    </row>
    <row r="113" spans="1:9" x14ac:dyDescent="0.2">
      <c r="A113" s="1">
        <v>45291</v>
      </c>
      <c r="B113">
        <v>12345678905</v>
      </c>
      <c r="C113" t="s">
        <v>41</v>
      </c>
      <c r="D113" s="1">
        <v>45267</v>
      </c>
      <c r="E113">
        <v>2023</v>
      </c>
      <c r="F113" t="s">
        <v>74</v>
      </c>
      <c r="G113" t="s">
        <v>53</v>
      </c>
      <c r="H113" t="s">
        <v>7</v>
      </c>
      <c r="I113">
        <v>120.78</v>
      </c>
    </row>
    <row r="114" spans="1:9" x14ac:dyDescent="0.2">
      <c r="A114" s="1">
        <v>45260</v>
      </c>
      <c r="B114">
        <v>12345678905</v>
      </c>
      <c r="C114" t="s">
        <v>41</v>
      </c>
      <c r="D114" s="1">
        <v>45237</v>
      </c>
      <c r="E114">
        <v>2023</v>
      </c>
      <c r="F114" t="s">
        <v>74</v>
      </c>
      <c r="G114" t="s">
        <v>45</v>
      </c>
      <c r="H114" t="s">
        <v>7</v>
      </c>
      <c r="I114">
        <v>24.71</v>
      </c>
    </row>
    <row r="115" spans="1:9" x14ac:dyDescent="0.2">
      <c r="A115" s="1">
        <v>45230</v>
      </c>
      <c r="B115">
        <v>12345678905</v>
      </c>
      <c r="C115" t="s">
        <v>41</v>
      </c>
      <c r="D115" s="1">
        <v>45207</v>
      </c>
      <c r="E115">
        <v>2023</v>
      </c>
      <c r="F115" t="s">
        <v>74</v>
      </c>
      <c r="G115" t="s">
        <v>46</v>
      </c>
      <c r="H115" t="s">
        <v>7</v>
      </c>
      <c r="I115">
        <v>305.20999999999998</v>
      </c>
    </row>
    <row r="116" spans="1:9" x14ac:dyDescent="0.2">
      <c r="A116" s="1">
        <v>45199</v>
      </c>
      <c r="B116">
        <v>12345678905</v>
      </c>
      <c r="C116" t="s">
        <v>41</v>
      </c>
      <c r="D116" s="1">
        <v>45177</v>
      </c>
      <c r="E116">
        <v>2023</v>
      </c>
      <c r="F116" t="s">
        <v>75</v>
      </c>
      <c r="G116" t="s">
        <v>47</v>
      </c>
      <c r="H116" t="s">
        <v>7</v>
      </c>
      <c r="I116">
        <v>71.930000000000007</v>
      </c>
    </row>
    <row r="117" spans="1:9" x14ac:dyDescent="0.2">
      <c r="A117" s="1">
        <v>45169</v>
      </c>
      <c r="B117">
        <v>12345678905</v>
      </c>
      <c r="C117" t="s">
        <v>41</v>
      </c>
      <c r="D117" s="1">
        <v>45147</v>
      </c>
      <c r="E117">
        <v>2023</v>
      </c>
      <c r="F117" t="s">
        <v>75</v>
      </c>
      <c r="G117" t="s">
        <v>48</v>
      </c>
      <c r="H117" t="s">
        <v>7</v>
      </c>
      <c r="I117">
        <v>420.39</v>
      </c>
    </row>
    <row r="118" spans="1:9" x14ac:dyDescent="0.2">
      <c r="A118" s="1">
        <v>45138</v>
      </c>
      <c r="B118">
        <v>12345678905</v>
      </c>
      <c r="C118" t="s">
        <v>41</v>
      </c>
      <c r="D118" s="1">
        <v>45117</v>
      </c>
      <c r="E118">
        <v>2023</v>
      </c>
      <c r="F118" t="s">
        <v>75</v>
      </c>
      <c r="G118" t="s">
        <v>49</v>
      </c>
      <c r="H118" t="s">
        <v>7</v>
      </c>
      <c r="I118">
        <v>300.23</v>
      </c>
    </row>
    <row r="119" spans="1:9" x14ac:dyDescent="0.2">
      <c r="A119" s="1">
        <v>45107</v>
      </c>
      <c r="B119">
        <v>12345678905</v>
      </c>
      <c r="C119" t="s">
        <v>41</v>
      </c>
      <c r="D119" s="1">
        <v>45087</v>
      </c>
      <c r="E119">
        <v>2023</v>
      </c>
      <c r="F119" t="s">
        <v>76</v>
      </c>
      <c r="G119" t="s">
        <v>50</v>
      </c>
      <c r="H119" t="s">
        <v>7</v>
      </c>
      <c r="I119">
        <v>456.56</v>
      </c>
    </row>
    <row r="120" spans="1:9" x14ac:dyDescent="0.2">
      <c r="A120" s="1">
        <v>45077</v>
      </c>
      <c r="B120">
        <v>12345678905</v>
      </c>
      <c r="C120" t="s">
        <v>41</v>
      </c>
      <c r="D120" s="1">
        <v>45057</v>
      </c>
      <c r="E120">
        <v>2023</v>
      </c>
      <c r="F120" t="s">
        <v>76</v>
      </c>
      <c r="G120" t="s">
        <v>43</v>
      </c>
      <c r="H120" t="s">
        <v>7</v>
      </c>
      <c r="I120">
        <v>333.25</v>
      </c>
    </row>
    <row r="121" spans="1:9" x14ac:dyDescent="0.2">
      <c r="A121" s="1">
        <v>45046</v>
      </c>
      <c r="B121">
        <v>12345678905</v>
      </c>
      <c r="C121" t="s">
        <v>41</v>
      </c>
      <c r="D121" s="1">
        <v>45027</v>
      </c>
      <c r="E121">
        <v>2023</v>
      </c>
      <c r="F121" t="s">
        <v>76</v>
      </c>
      <c r="G121" t="s">
        <v>44</v>
      </c>
      <c r="H121" t="s">
        <v>7</v>
      </c>
      <c r="I121">
        <v>155.19999999999999</v>
      </c>
    </row>
    <row r="122" spans="1:9" x14ac:dyDescent="0.2">
      <c r="A122" s="1">
        <v>45747</v>
      </c>
      <c r="B122">
        <v>12345678901</v>
      </c>
      <c r="C122" t="s">
        <v>38</v>
      </c>
      <c r="D122" s="1">
        <v>45717</v>
      </c>
      <c r="E122">
        <v>2025</v>
      </c>
      <c r="F122" t="s">
        <v>69</v>
      </c>
      <c r="G122" t="s">
        <v>51</v>
      </c>
      <c r="H122" t="s">
        <v>8</v>
      </c>
      <c r="I122">
        <v>93.56</v>
      </c>
    </row>
    <row r="123" spans="1:9" x14ac:dyDescent="0.2">
      <c r="A123" s="1">
        <v>45688</v>
      </c>
      <c r="B123">
        <v>12345678901</v>
      </c>
      <c r="C123" t="s">
        <v>38</v>
      </c>
      <c r="D123" s="1">
        <v>45687</v>
      </c>
      <c r="E123">
        <v>2025</v>
      </c>
      <c r="F123" t="s">
        <v>69</v>
      </c>
      <c r="G123" t="s">
        <v>52</v>
      </c>
      <c r="H123" t="s">
        <v>8</v>
      </c>
      <c r="I123">
        <v>416.08</v>
      </c>
    </row>
    <row r="124" spans="1:9" x14ac:dyDescent="0.2">
      <c r="A124" s="1">
        <v>45657</v>
      </c>
      <c r="B124">
        <v>12345678901</v>
      </c>
      <c r="C124" t="s">
        <v>38</v>
      </c>
      <c r="D124" s="1">
        <v>45657</v>
      </c>
      <c r="E124">
        <v>2024</v>
      </c>
      <c r="F124" t="s">
        <v>70</v>
      </c>
      <c r="G124" t="s">
        <v>53</v>
      </c>
      <c r="H124" t="s">
        <v>8</v>
      </c>
      <c r="I124">
        <v>285.02999999999997</v>
      </c>
    </row>
    <row r="125" spans="1:9" x14ac:dyDescent="0.2">
      <c r="A125" s="1">
        <v>45657</v>
      </c>
      <c r="B125">
        <v>12345678901</v>
      </c>
      <c r="C125" t="s">
        <v>38</v>
      </c>
      <c r="D125" s="1">
        <v>45627</v>
      </c>
      <c r="E125">
        <v>2024</v>
      </c>
      <c r="F125" t="s">
        <v>70</v>
      </c>
      <c r="G125" t="s">
        <v>53</v>
      </c>
      <c r="H125" t="s">
        <v>8</v>
      </c>
      <c r="I125">
        <v>121.69</v>
      </c>
    </row>
    <row r="126" spans="1:9" x14ac:dyDescent="0.2">
      <c r="A126" s="1">
        <v>45626</v>
      </c>
      <c r="B126">
        <v>12345678901</v>
      </c>
      <c r="C126" t="s">
        <v>38</v>
      </c>
      <c r="D126" s="1">
        <v>45597</v>
      </c>
      <c r="E126">
        <v>2024</v>
      </c>
      <c r="F126" t="s">
        <v>70</v>
      </c>
      <c r="G126" t="s">
        <v>45</v>
      </c>
      <c r="H126" t="s">
        <v>8</v>
      </c>
      <c r="I126">
        <v>128.61000000000001</v>
      </c>
    </row>
    <row r="127" spans="1:9" x14ac:dyDescent="0.2">
      <c r="A127" s="1">
        <v>45596</v>
      </c>
      <c r="B127">
        <v>12345678901</v>
      </c>
      <c r="C127" t="s">
        <v>38</v>
      </c>
      <c r="D127" s="1">
        <v>45567</v>
      </c>
      <c r="E127">
        <v>2024</v>
      </c>
      <c r="F127" t="s">
        <v>70</v>
      </c>
      <c r="G127" t="s">
        <v>46</v>
      </c>
      <c r="H127" t="s">
        <v>8</v>
      </c>
      <c r="I127">
        <v>410.44</v>
      </c>
    </row>
    <row r="128" spans="1:9" x14ac:dyDescent="0.2">
      <c r="A128" s="1">
        <v>45565</v>
      </c>
      <c r="B128">
        <v>12345678901</v>
      </c>
      <c r="C128" t="s">
        <v>38</v>
      </c>
      <c r="D128" s="1">
        <v>45537</v>
      </c>
      <c r="E128">
        <v>2024</v>
      </c>
      <c r="F128" t="s">
        <v>71</v>
      </c>
      <c r="G128" t="s">
        <v>47</v>
      </c>
      <c r="H128" t="s">
        <v>8</v>
      </c>
      <c r="I128">
        <v>375.78</v>
      </c>
    </row>
    <row r="129" spans="1:9" x14ac:dyDescent="0.2">
      <c r="A129" s="1">
        <v>45535</v>
      </c>
      <c r="B129">
        <v>12345678901</v>
      </c>
      <c r="C129" t="s">
        <v>38</v>
      </c>
      <c r="D129" s="1">
        <v>45507</v>
      </c>
      <c r="E129">
        <v>2024</v>
      </c>
      <c r="F129" t="s">
        <v>71</v>
      </c>
      <c r="G129" t="s">
        <v>48</v>
      </c>
      <c r="H129" t="s">
        <v>8</v>
      </c>
      <c r="I129">
        <v>482.17</v>
      </c>
    </row>
    <row r="130" spans="1:9" x14ac:dyDescent="0.2">
      <c r="A130" s="1">
        <v>45504</v>
      </c>
      <c r="B130">
        <v>12345678901</v>
      </c>
      <c r="C130" t="s">
        <v>38</v>
      </c>
      <c r="D130" s="1">
        <v>45477</v>
      </c>
      <c r="E130">
        <v>2024</v>
      </c>
      <c r="F130" t="s">
        <v>71</v>
      </c>
      <c r="G130" t="s">
        <v>49</v>
      </c>
      <c r="H130" t="s">
        <v>8</v>
      </c>
      <c r="I130">
        <v>399.94</v>
      </c>
    </row>
    <row r="131" spans="1:9" x14ac:dyDescent="0.2">
      <c r="A131" s="1">
        <v>45473</v>
      </c>
      <c r="B131">
        <v>12345678901</v>
      </c>
      <c r="C131" t="s">
        <v>38</v>
      </c>
      <c r="D131" s="1">
        <v>45447</v>
      </c>
      <c r="E131">
        <v>2024</v>
      </c>
      <c r="F131" t="s">
        <v>72</v>
      </c>
      <c r="G131" t="s">
        <v>50</v>
      </c>
      <c r="H131" t="s">
        <v>8</v>
      </c>
      <c r="I131">
        <v>225.1</v>
      </c>
    </row>
    <row r="132" spans="1:9" x14ac:dyDescent="0.2">
      <c r="A132" s="1">
        <v>45443</v>
      </c>
      <c r="B132">
        <v>12345678901</v>
      </c>
      <c r="C132" t="s">
        <v>38</v>
      </c>
      <c r="D132" s="1">
        <v>45417</v>
      </c>
      <c r="E132">
        <v>2024</v>
      </c>
      <c r="F132" t="s">
        <v>72</v>
      </c>
      <c r="G132" t="s">
        <v>43</v>
      </c>
      <c r="H132" t="s">
        <v>8</v>
      </c>
      <c r="I132">
        <v>105.94</v>
      </c>
    </row>
    <row r="133" spans="1:9" x14ac:dyDescent="0.2">
      <c r="A133" s="1">
        <v>45412</v>
      </c>
      <c r="B133">
        <v>12345678901</v>
      </c>
      <c r="C133" t="s">
        <v>38</v>
      </c>
      <c r="D133" s="1">
        <v>45387</v>
      </c>
      <c r="E133">
        <v>2024</v>
      </c>
      <c r="F133" t="s">
        <v>72</v>
      </c>
      <c r="G133" t="s">
        <v>44</v>
      </c>
      <c r="H133" t="s">
        <v>8</v>
      </c>
      <c r="I133">
        <v>379.73</v>
      </c>
    </row>
    <row r="134" spans="1:9" x14ac:dyDescent="0.2">
      <c r="A134" s="1">
        <v>45382</v>
      </c>
      <c r="B134">
        <v>12345678901</v>
      </c>
      <c r="C134" t="s">
        <v>38</v>
      </c>
      <c r="D134" s="1">
        <v>45357</v>
      </c>
      <c r="E134">
        <v>2024</v>
      </c>
      <c r="F134" t="s">
        <v>73</v>
      </c>
      <c r="G134" t="s">
        <v>51</v>
      </c>
      <c r="H134" t="s">
        <v>8</v>
      </c>
      <c r="I134">
        <v>80.069999999999993</v>
      </c>
    </row>
    <row r="135" spans="1:9" x14ac:dyDescent="0.2">
      <c r="A135" s="1">
        <v>45351</v>
      </c>
      <c r="B135">
        <v>12345678901</v>
      </c>
      <c r="C135" t="s">
        <v>38</v>
      </c>
      <c r="D135" s="1">
        <v>45327</v>
      </c>
      <c r="E135">
        <v>2024</v>
      </c>
      <c r="F135" t="s">
        <v>73</v>
      </c>
      <c r="G135" t="s">
        <v>54</v>
      </c>
      <c r="H135" t="s">
        <v>8</v>
      </c>
      <c r="I135">
        <v>497.96</v>
      </c>
    </row>
    <row r="136" spans="1:9" x14ac:dyDescent="0.2">
      <c r="A136" s="1">
        <v>45322</v>
      </c>
      <c r="B136">
        <v>12345678901</v>
      </c>
      <c r="C136" t="s">
        <v>38</v>
      </c>
      <c r="D136" s="1">
        <v>45297</v>
      </c>
      <c r="E136">
        <v>2024</v>
      </c>
      <c r="F136" t="s">
        <v>73</v>
      </c>
      <c r="G136" t="s">
        <v>52</v>
      </c>
      <c r="H136" t="s">
        <v>8</v>
      </c>
      <c r="I136">
        <v>380.97</v>
      </c>
    </row>
    <row r="137" spans="1:9" x14ac:dyDescent="0.2">
      <c r="A137" s="1">
        <v>45291</v>
      </c>
      <c r="B137">
        <v>12345678901</v>
      </c>
      <c r="C137" t="s">
        <v>38</v>
      </c>
      <c r="D137" s="1">
        <v>45267</v>
      </c>
      <c r="E137">
        <v>2023</v>
      </c>
      <c r="F137" t="s">
        <v>74</v>
      </c>
      <c r="G137" t="s">
        <v>53</v>
      </c>
      <c r="H137" t="s">
        <v>8</v>
      </c>
      <c r="I137">
        <v>281.86</v>
      </c>
    </row>
    <row r="138" spans="1:9" x14ac:dyDescent="0.2">
      <c r="A138" s="1">
        <v>45260</v>
      </c>
      <c r="B138">
        <v>12345678901</v>
      </c>
      <c r="C138" t="s">
        <v>38</v>
      </c>
      <c r="D138" s="1">
        <v>45237</v>
      </c>
      <c r="E138">
        <v>2023</v>
      </c>
      <c r="F138" t="s">
        <v>74</v>
      </c>
      <c r="G138" t="s">
        <v>45</v>
      </c>
      <c r="H138" t="s">
        <v>8</v>
      </c>
      <c r="I138">
        <v>304.95</v>
      </c>
    </row>
    <row r="139" spans="1:9" x14ac:dyDescent="0.2">
      <c r="A139" s="1">
        <v>45230</v>
      </c>
      <c r="B139">
        <v>12345678901</v>
      </c>
      <c r="C139" t="s">
        <v>38</v>
      </c>
      <c r="D139" s="1">
        <v>45207</v>
      </c>
      <c r="E139">
        <v>2023</v>
      </c>
      <c r="F139" t="s">
        <v>74</v>
      </c>
      <c r="G139" t="s">
        <v>46</v>
      </c>
      <c r="H139" t="s">
        <v>8</v>
      </c>
      <c r="I139">
        <v>82.39</v>
      </c>
    </row>
    <row r="140" spans="1:9" x14ac:dyDescent="0.2">
      <c r="A140" s="1">
        <v>45199</v>
      </c>
      <c r="B140">
        <v>12345678901</v>
      </c>
      <c r="C140" t="s">
        <v>38</v>
      </c>
      <c r="D140" s="1">
        <v>45177</v>
      </c>
      <c r="E140">
        <v>2023</v>
      </c>
      <c r="F140" t="s">
        <v>75</v>
      </c>
      <c r="G140" t="s">
        <v>47</v>
      </c>
      <c r="H140" t="s">
        <v>8</v>
      </c>
      <c r="I140">
        <v>129.72999999999999</v>
      </c>
    </row>
    <row r="141" spans="1:9" x14ac:dyDescent="0.2">
      <c r="A141" s="1">
        <v>45169</v>
      </c>
      <c r="B141">
        <v>12345678901</v>
      </c>
      <c r="C141" t="s">
        <v>38</v>
      </c>
      <c r="D141" s="1">
        <v>45147</v>
      </c>
      <c r="E141">
        <v>2023</v>
      </c>
      <c r="F141" t="s">
        <v>75</v>
      </c>
      <c r="G141" t="s">
        <v>48</v>
      </c>
      <c r="H141" t="s">
        <v>8</v>
      </c>
      <c r="I141">
        <v>358.37</v>
      </c>
    </row>
    <row r="142" spans="1:9" x14ac:dyDescent="0.2">
      <c r="A142" s="1">
        <v>45138</v>
      </c>
      <c r="B142">
        <v>12345678901</v>
      </c>
      <c r="C142" t="s">
        <v>38</v>
      </c>
      <c r="D142" s="1">
        <v>45117</v>
      </c>
      <c r="E142">
        <v>2023</v>
      </c>
      <c r="F142" t="s">
        <v>75</v>
      </c>
      <c r="G142" t="s">
        <v>49</v>
      </c>
      <c r="H142" t="s">
        <v>8</v>
      </c>
      <c r="I142">
        <v>195.82</v>
      </c>
    </row>
    <row r="143" spans="1:9" x14ac:dyDescent="0.2">
      <c r="A143" s="1">
        <v>45107</v>
      </c>
      <c r="B143">
        <v>12345678901</v>
      </c>
      <c r="C143" t="s">
        <v>38</v>
      </c>
      <c r="D143" s="1">
        <v>45087</v>
      </c>
      <c r="E143">
        <v>2023</v>
      </c>
      <c r="F143" t="s">
        <v>76</v>
      </c>
      <c r="G143" t="s">
        <v>50</v>
      </c>
      <c r="H143" t="s">
        <v>8</v>
      </c>
      <c r="I143">
        <v>367.97</v>
      </c>
    </row>
    <row r="144" spans="1:9" x14ac:dyDescent="0.2">
      <c r="A144" s="1">
        <v>45077</v>
      </c>
      <c r="B144">
        <v>12345678901</v>
      </c>
      <c r="C144" t="s">
        <v>38</v>
      </c>
      <c r="D144" s="1">
        <v>45057</v>
      </c>
      <c r="E144">
        <v>2023</v>
      </c>
      <c r="F144" t="s">
        <v>76</v>
      </c>
      <c r="G144" t="s">
        <v>43</v>
      </c>
      <c r="H144" t="s">
        <v>8</v>
      </c>
      <c r="I144">
        <v>415.13</v>
      </c>
    </row>
    <row r="145" spans="1:9" x14ac:dyDescent="0.2">
      <c r="A145" s="1">
        <v>45046</v>
      </c>
      <c r="B145">
        <v>12345678901</v>
      </c>
      <c r="C145" t="s">
        <v>38</v>
      </c>
      <c r="D145" s="1">
        <v>45027</v>
      </c>
      <c r="E145">
        <v>2023</v>
      </c>
      <c r="F145" t="s">
        <v>76</v>
      </c>
      <c r="G145" t="s">
        <v>44</v>
      </c>
      <c r="H145" t="s">
        <v>8</v>
      </c>
      <c r="I145">
        <v>162.61000000000001</v>
      </c>
    </row>
    <row r="146" spans="1:9" x14ac:dyDescent="0.2">
      <c r="A146" s="1">
        <v>45747</v>
      </c>
      <c r="B146">
        <v>12345678902</v>
      </c>
      <c r="C146" t="s">
        <v>39</v>
      </c>
      <c r="D146" s="1">
        <v>45717</v>
      </c>
      <c r="E146">
        <v>2025</v>
      </c>
      <c r="F146" t="s">
        <v>69</v>
      </c>
      <c r="G146" t="s">
        <v>51</v>
      </c>
      <c r="H146" t="s">
        <v>8</v>
      </c>
      <c r="I146">
        <v>421.5</v>
      </c>
    </row>
    <row r="147" spans="1:9" x14ac:dyDescent="0.2">
      <c r="A147" s="1">
        <v>45688</v>
      </c>
      <c r="B147">
        <v>12345678902</v>
      </c>
      <c r="C147" t="s">
        <v>39</v>
      </c>
      <c r="D147" s="1">
        <v>45687</v>
      </c>
      <c r="E147">
        <v>2025</v>
      </c>
      <c r="F147" t="s">
        <v>69</v>
      </c>
      <c r="G147" t="s">
        <v>52</v>
      </c>
      <c r="H147" t="s">
        <v>8</v>
      </c>
      <c r="I147">
        <v>316.13</v>
      </c>
    </row>
    <row r="148" spans="1:9" x14ac:dyDescent="0.2">
      <c r="A148" s="1">
        <v>45657</v>
      </c>
      <c r="B148">
        <v>12345678902</v>
      </c>
      <c r="C148" t="s">
        <v>39</v>
      </c>
      <c r="D148" s="1">
        <v>45657</v>
      </c>
      <c r="E148">
        <v>2024</v>
      </c>
      <c r="F148" t="s">
        <v>70</v>
      </c>
      <c r="G148" t="s">
        <v>53</v>
      </c>
      <c r="H148" t="s">
        <v>8</v>
      </c>
      <c r="I148">
        <v>269.52999999999997</v>
      </c>
    </row>
    <row r="149" spans="1:9" x14ac:dyDescent="0.2">
      <c r="A149" s="1">
        <v>45657</v>
      </c>
      <c r="B149">
        <v>12345678902</v>
      </c>
      <c r="C149" t="s">
        <v>39</v>
      </c>
      <c r="D149" s="1">
        <v>45627</v>
      </c>
      <c r="E149">
        <v>2024</v>
      </c>
      <c r="F149" t="s">
        <v>70</v>
      </c>
      <c r="G149" t="s">
        <v>53</v>
      </c>
      <c r="H149" t="s">
        <v>8</v>
      </c>
      <c r="I149">
        <v>475.16</v>
      </c>
    </row>
    <row r="150" spans="1:9" x14ac:dyDescent="0.2">
      <c r="A150" s="1">
        <v>45626</v>
      </c>
      <c r="B150">
        <v>12345678902</v>
      </c>
      <c r="C150" t="s">
        <v>39</v>
      </c>
      <c r="D150" s="1">
        <v>45597</v>
      </c>
      <c r="E150">
        <v>2024</v>
      </c>
      <c r="F150" t="s">
        <v>70</v>
      </c>
      <c r="G150" t="s">
        <v>45</v>
      </c>
      <c r="H150" t="s">
        <v>8</v>
      </c>
      <c r="I150">
        <v>265.44</v>
      </c>
    </row>
    <row r="151" spans="1:9" x14ac:dyDescent="0.2">
      <c r="A151" s="1">
        <v>45596</v>
      </c>
      <c r="B151">
        <v>12345678902</v>
      </c>
      <c r="C151" t="s">
        <v>39</v>
      </c>
      <c r="D151" s="1">
        <v>45567</v>
      </c>
      <c r="E151">
        <v>2024</v>
      </c>
      <c r="F151" t="s">
        <v>70</v>
      </c>
      <c r="G151" t="s">
        <v>46</v>
      </c>
      <c r="H151" t="s">
        <v>8</v>
      </c>
      <c r="I151">
        <v>328.58</v>
      </c>
    </row>
    <row r="152" spans="1:9" x14ac:dyDescent="0.2">
      <c r="A152" s="1">
        <v>45565</v>
      </c>
      <c r="B152">
        <v>12345678902</v>
      </c>
      <c r="C152" t="s">
        <v>39</v>
      </c>
      <c r="D152" s="1">
        <v>45537</v>
      </c>
      <c r="E152">
        <v>2024</v>
      </c>
      <c r="F152" t="s">
        <v>71</v>
      </c>
      <c r="G152" t="s">
        <v>47</v>
      </c>
      <c r="H152" t="s">
        <v>8</v>
      </c>
      <c r="I152">
        <v>205.16</v>
      </c>
    </row>
    <row r="153" spans="1:9" x14ac:dyDescent="0.2">
      <c r="A153" s="1">
        <v>45535</v>
      </c>
      <c r="B153">
        <v>12345678902</v>
      </c>
      <c r="C153" t="s">
        <v>39</v>
      </c>
      <c r="D153" s="1">
        <v>45507</v>
      </c>
      <c r="E153">
        <v>2024</v>
      </c>
      <c r="F153" t="s">
        <v>71</v>
      </c>
      <c r="G153" t="s">
        <v>48</v>
      </c>
      <c r="H153" t="s">
        <v>8</v>
      </c>
      <c r="I153">
        <v>417.01</v>
      </c>
    </row>
    <row r="154" spans="1:9" x14ac:dyDescent="0.2">
      <c r="A154" s="1">
        <v>45504</v>
      </c>
      <c r="B154">
        <v>12345678902</v>
      </c>
      <c r="C154" t="s">
        <v>39</v>
      </c>
      <c r="D154" s="1">
        <v>45477</v>
      </c>
      <c r="E154">
        <v>2024</v>
      </c>
      <c r="F154" t="s">
        <v>71</v>
      </c>
      <c r="G154" t="s">
        <v>49</v>
      </c>
      <c r="H154" t="s">
        <v>8</v>
      </c>
      <c r="I154">
        <v>171.24</v>
      </c>
    </row>
    <row r="155" spans="1:9" x14ac:dyDescent="0.2">
      <c r="A155" s="1">
        <v>45473</v>
      </c>
      <c r="B155">
        <v>12345678902</v>
      </c>
      <c r="C155" t="s">
        <v>39</v>
      </c>
      <c r="D155" s="1">
        <v>45447</v>
      </c>
      <c r="E155">
        <v>2024</v>
      </c>
      <c r="F155" t="s">
        <v>72</v>
      </c>
      <c r="G155" t="s">
        <v>50</v>
      </c>
      <c r="H155" t="s">
        <v>8</v>
      </c>
      <c r="I155">
        <v>352.51</v>
      </c>
    </row>
    <row r="156" spans="1:9" x14ac:dyDescent="0.2">
      <c r="A156" s="1">
        <v>45443</v>
      </c>
      <c r="B156">
        <v>12345678902</v>
      </c>
      <c r="C156" t="s">
        <v>39</v>
      </c>
      <c r="D156" s="1">
        <v>45417</v>
      </c>
      <c r="E156">
        <v>2024</v>
      </c>
      <c r="F156" t="s">
        <v>72</v>
      </c>
      <c r="G156" t="s">
        <v>43</v>
      </c>
      <c r="H156" t="s">
        <v>8</v>
      </c>
      <c r="I156">
        <v>95.14</v>
      </c>
    </row>
    <row r="157" spans="1:9" x14ac:dyDescent="0.2">
      <c r="A157" s="1">
        <v>45412</v>
      </c>
      <c r="B157">
        <v>12345678902</v>
      </c>
      <c r="C157" t="s">
        <v>39</v>
      </c>
      <c r="D157" s="1">
        <v>45387</v>
      </c>
      <c r="E157">
        <v>2024</v>
      </c>
      <c r="F157" t="s">
        <v>72</v>
      </c>
      <c r="G157" t="s">
        <v>44</v>
      </c>
      <c r="H157" t="s">
        <v>8</v>
      </c>
      <c r="I157">
        <v>388.68</v>
      </c>
    </row>
    <row r="158" spans="1:9" x14ac:dyDescent="0.2">
      <c r="A158" s="1">
        <v>45382</v>
      </c>
      <c r="B158">
        <v>12345678902</v>
      </c>
      <c r="C158" t="s">
        <v>39</v>
      </c>
      <c r="D158" s="1">
        <v>45357</v>
      </c>
      <c r="E158">
        <v>2024</v>
      </c>
      <c r="F158" t="s">
        <v>73</v>
      </c>
      <c r="G158" t="s">
        <v>51</v>
      </c>
      <c r="H158" t="s">
        <v>8</v>
      </c>
      <c r="I158">
        <v>456.8</v>
      </c>
    </row>
    <row r="159" spans="1:9" x14ac:dyDescent="0.2">
      <c r="A159" s="1">
        <v>45351</v>
      </c>
      <c r="B159">
        <v>12345678902</v>
      </c>
      <c r="C159" t="s">
        <v>39</v>
      </c>
      <c r="D159" s="1">
        <v>45327</v>
      </c>
      <c r="E159">
        <v>2024</v>
      </c>
      <c r="F159" t="s">
        <v>73</v>
      </c>
      <c r="G159" t="s">
        <v>54</v>
      </c>
      <c r="H159" t="s">
        <v>8</v>
      </c>
      <c r="I159">
        <v>70.87</v>
      </c>
    </row>
    <row r="160" spans="1:9" x14ac:dyDescent="0.2">
      <c r="A160" s="1">
        <v>45322</v>
      </c>
      <c r="B160">
        <v>12345678902</v>
      </c>
      <c r="C160" t="s">
        <v>39</v>
      </c>
      <c r="D160" s="1">
        <v>45297</v>
      </c>
      <c r="E160">
        <v>2024</v>
      </c>
      <c r="F160" t="s">
        <v>73</v>
      </c>
      <c r="G160" t="s">
        <v>52</v>
      </c>
      <c r="H160" t="s">
        <v>8</v>
      </c>
      <c r="I160">
        <v>89.22</v>
      </c>
    </row>
    <row r="161" spans="1:9" x14ac:dyDescent="0.2">
      <c r="A161" s="1">
        <v>45291</v>
      </c>
      <c r="B161">
        <v>12345678902</v>
      </c>
      <c r="C161" t="s">
        <v>39</v>
      </c>
      <c r="D161" s="1">
        <v>45267</v>
      </c>
      <c r="E161">
        <v>2023</v>
      </c>
      <c r="F161" t="s">
        <v>74</v>
      </c>
      <c r="G161" t="s">
        <v>53</v>
      </c>
      <c r="H161" t="s">
        <v>8</v>
      </c>
      <c r="I161">
        <v>185.98</v>
      </c>
    </row>
    <row r="162" spans="1:9" x14ac:dyDescent="0.2">
      <c r="A162" s="1">
        <v>45260</v>
      </c>
      <c r="B162">
        <v>12345678902</v>
      </c>
      <c r="C162" t="s">
        <v>39</v>
      </c>
      <c r="D162" s="1">
        <v>45237</v>
      </c>
      <c r="E162">
        <v>2023</v>
      </c>
      <c r="F162" t="s">
        <v>74</v>
      </c>
      <c r="G162" t="s">
        <v>45</v>
      </c>
      <c r="H162" t="s">
        <v>8</v>
      </c>
      <c r="I162">
        <v>226.59</v>
      </c>
    </row>
    <row r="163" spans="1:9" x14ac:dyDescent="0.2">
      <c r="A163" s="1">
        <v>45230</v>
      </c>
      <c r="B163">
        <v>12345678902</v>
      </c>
      <c r="C163" t="s">
        <v>39</v>
      </c>
      <c r="D163" s="1">
        <v>45207</v>
      </c>
      <c r="E163">
        <v>2023</v>
      </c>
      <c r="F163" t="s">
        <v>74</v>
      </c>
      <c r="G163" t="s">
        <v>46</v>
      </c>
      <c r="H163" t="s">
        <v>8</v>
      </c>
      <c r="I163">
        <v>489.53</v>
      </c>
    </row>
    <row r="164" spans="1:9" x14ac:dyDescent="0.2">
      <c r="A164" s="1">
        <v>45199</v>
      </c>
      <c r="B164">
        <v>12345678902</v>
      </c>
      <c r="C164" t="s">
        <v>39</v>
      </c>
      <c r="D164" s="1">
        <v>45177</v>
      </c>
      <c r="E164">
        <v>2023</v>
      </c>
      <c r="F164" t="s">
        <v>75</v>
      </c>
      <c r="G164" t="s">
        <v>47</v>
      </c>
      <c r="H164" t="s">
        <v>8</v>
      </c>
      <c r="I164">
        <v>165.43</v>
      </c>
    </row>
    <row r="165" spans="1:9" x14ac:dyDescent="0.2">
      <c r="A165" s="1">
        <v>45169</v>
      </c>
      <c r="B165">
        <v>12345678902</v>
      </c>
      <c r="C165" t="s">
        <v>39</v>
      </c>
      <c r="D165" s="1">
        <v>45147</v>
      </c>
      <c r="E165">
        <v>2023</v>
      </c>
      <c r="F165" t="s">
        <v>75</v>
      </c>
      <c r="G165" t="s">
        <v>48</v>
      </c>
      <c r="H165" t="s">
        <v>8</v>
      </c>
      <c r="I165">
        <v>279.20999999999998</v>
      </c>
    </row>
    <row r="166" spans="1:9" x14ac:dyDescent="0.2">
      <c r="A166" s="1">
        <v>45138</v>
      </c>
      <c r="B166">
        <v>12345678902</v>
      </c>
      <c r="C166" t="s">
        <v>39</v>
      </c>
      <c r="D166" s="1">
        <v>45117</v>
      </c>
      <c r="E166">
        <v>2023</v>
      </c>
      <c r="F166" t="s">
        <v>75</v>
      </c>
      <c r="G166" t="s">
        <v>49</v>
      </c>
      <c r="H166" t="s">
        <v>8</v>
      </c>
      <c r="I166">
        <v>154.69</v>
      </c>
    </row>
    <row r="167" spans="1:9" x14ac:dyDescent="0.2">
      <c r="A167" s="1">
        <v>45107</v>
      </c>
      <c r="B167">
        <v>12345678902</v>
      </c>
      <c r="C167" t="s">
        <v>39</v>
      </c>
      <c r="D167" s="1">
        <v>45087</v>
      </c>
      <c r="E167">
        <v>2023</v>
      </c>
      <c r="F167" t="s">
        <v>76</v>
      </c>
      <c r="G167" t="s">
        <v>50</v>
      </c>
      <c r="H167" t="s">
        <v>8</v>
      </c>
      <c r="I167">
        <v>125.27</v>
      </c>
    </row>
    <row r="168" spans="1:9" x14ac:dyDescent="0.2">
      <c r="A168" s="1">
        <v>45077</v>
      </c>
      <c r="B168">
        <v>12345678902</v>
      </c>
      <c r="C168" t="s">
        <v>39</v>
      </c>
      <c r="D168" s="1">
        <v>45057</v>
      </c>
      <c r="E168">
        <v>2023</v>
      </c>
      <c r="F168" t="s">
        <v>76</v>
      </c>
      <c r="G168" t="s">
        <v>43</v>
      </c>
      <c r="H168" t="s">
        <v>8</v>
      </c>
      <c r="I168">
        <v>178.34</v>
      </c>
    </row>
    <row r="169" spans="1:9" x14ac:dyDescent="0.2">
      <c r="A169" s="1">
        <v>45046</v>
      </c>
      <c r="B169">
        <v>12345678902</v>
      </c>
      <c r="C169" t="s">
        <v>39</v>
      </c>
      <c r="D169" s="1">
        <v>45027</v>
      </c>
      <c r="E169">
        <v>2023</v>
      </c>
      <c r="F169" t="s">
        <v>76</v>
      </c>
      <c r="G169" t="s">
        <v>44</v>
      </c>
      <c r="H169" t="s">
        <v>8</v>
      </c>
      <c r="I169">
        <v>242.69</v>
      </c>
    </row>
    <row r="170" spans="1:9" x14ac:dyDescent="0.2">
      <c r="A170" s="1">
        <v>45747</v>
      </c>
      <c r="B170">
        <v>12345678903</v>
      </c>
      <c r="C170" t="s">
        <v>40</v>
      </c>
      <c r="D170" s="1">
        <v>45717</v>
      </c>
      <c r="E170">
        <v>2025</v>
      </c>
      <c r="F170" t="s">
        <v>69</v>
      </c>
      <c r="G170" t="s">
        <v>51</v>
      </c>
      <c r="H170" t="s">
        <v>8</v>
      </c>
      <c r="I170">
        <v>69.66</v>
      </c>
    </row>
    <row r="171" spans="1:9" x14ac:dyDescent="0.2">
      <c r="A171" s="1">
        <v>45688</v>
      </c>
      <c r="B171">
        <v>12345678903</v>
      </c>
      <c r="C171" t="s">
        <v>40</v>
      </c>
      <c r="D171" s="1">
        <v>45687</v>
      </c>
      <c r="E171">
        <v>2025</v>
      </c>
      <c r="F171" t="s">
        <v>69</v>
      </c>
      <c r="G171" t="s">
        <v>52</v>
      </c>
      <c r="H171" t="s">
        <v>8</v>
      </c>
      <c r="I171">
        <v>102.95</v>
      </c>
    </row>
    <row r="172" spans="1:9" x14ac:dyDescent="0.2">
      <c r="A172" s="1">
        <v>45657</v>
      </c>
      <c r="B172">
        <v>12345678903</v>
      </c>
      <c r="C172" t="s">
        <v>40</v>
      </c>
      <c r="D172" s="1">
        <v>45657</v>
      </c>
      <c r="E172">
        <v>2024</v>
      </c>
      <c r="F172" t="s">
        <v>70</v>
      </c>
      <c r="G172" t="s">
        <v>53</v>
      </c>
      <c r="H172" t="s">
        <v>8</v>
      </c>
      <c r="I172">
        <v>134</v>
      </c>
    </row>
    <row r="173" spans="1:9" x14ac:dyDescent="0.2">
      <c r="A173" s="1">
        <v>45657</v>
      </c>
      <c r="B173">
        <v>12345678903</v>
      </c>
      <c r="C173" t="s">
        <v>40</v>
      </c>
      <c r="D173" s="1">
        <v>45627</v>
      </c>
      <c r="E173">
        <v>2024</v>
      </c>
      <c r="F173" t="s">
        <v>70</v>
      </c>
      <c r="G173" t="s">
        <v>53</v>
      </c>
      <c r="H173" t="s">
        <v>8</v>
      </c>
      <c r="I173">
        <v>43.67</v>
      </c>
    </row>
    <row r="174" spans="1:9" x14ac:dyDescent="0.2">
      <c r="A174" s="1">
        <v>45626</v>
      </c>
      <c r="B174">
        <v>12345678903</v>
      </c>
      <c r="C174" t="s">
        <v>40</v>
      </c>
      <c r="D174" s="1">
        <v>45597</v>
      </c>
      <c r="E174">
        <v>2024</v>
      </c>
      <c r="F174" t="s">
        <v>70</v>
      </c>
      <c r="G174" t="s">
        <v>45</v>
      </c>
      <c r="H174" t="s">
        <v>8</v>
      </c>
      <c r="I174">
        <v>200.44</v>
      </c>
    </row>
    <row r="175" spans="1:9" x14ac:dyDescent="0.2">
      <c r="A175" s="1">
        <v>45596</v>
      </c>
      <c r="B175">
        <v>12345678903</v>
      </c>
      <c r="C175" t="s">
        <v>40</v>
      </c>
      <c r="D175" s="1">
        <v>45567</v>
      </c>
      <c r="E175">
        <v>2024</v>
      </c>
      <c r="F175" t="s">
        <v>70</v>
      </c>
      <c r="G175" t="s">
        <v>46</v>
      </c>
      <c r="H175" t="s">
        <v>8</v>
      </c>
      <c r="I175">
        <v>177.77</v>
      </c>
    </row>
    <row r="176" spans="1:9" x14ac:dyDescent="0.2">
      <c r="A176" s="1">
        <v>45565</v>
      </c>
      <c r="B176">
        <v>12345678903</v>
      </c>
      <c r="C176" t="s">
        <v>40</v>
      </c>
      <c r="D176" s="1">
        <v>45537</v>
      </c>
      <c r="E176">
        <v>2024</v>
      </c>
      <c r="F176" t="s">
        <v>71</v>
      </c>
      <c r="G176" t="s">
        <v>47</v>
      </c>
      <c r="H176" t="s">
        <v>8</v>
      </c>
      <c r="I176">
        <v>15.41</v>
      </c>
    </row>
    <row r="177" spans="1:9" x14ac:dyDescent="0.2">
      <c r="A177" s="1">
        <v>45535</v>
      </c>
      <c r="B177">
        <v>12345678903</v>
      </c>
      <c r="C177" t="s">
        <v>40</v>
      </c>
      <c r="D177" s="1">
        <v>45507</v>
      </c>
      <c r="E177">
        <v>2024</v>
      </c>
      <c r="F177" t="s">
        <v>71</v>
      </c>
      <c r="G177" t="s">
        <v>48</v>
      </c>
      <c r="H177" t="s">
        <v>8</v>
      </c>
      <c r="I177">
        <v>305.05</v>
      </c>
    </row>
    <row r="178" spans="1:9" x14ac:dyDescent="0.2">
      <c r="A178" s="1">
        <v>45504</v>
      </c>
      <c r="B178">
        <v>12345678903</v>
      </c>
      <c r="C178" t="s">
        <v>40</v>
      </c>
      <c r="D178" s="1">
        <v>45477</v>
      </c>
      <c r="E178">
        <v>2024</v>
      </c>
      <c r="F178" t="s">
        <v>71</v>
      </c>
      <c r="G178" t="s">
        <v>49</v>
      </c>
      <c r="H178" t="s">
        <v>8</v>
      </c>
      <c r="I178">
        <v>287.12</v>
      </c>
    </row>
    <row r="179" spans="1:9" x14ac:dyDescent="0.2">
      <c r="A179" s="1">
        <v>45473</v>
      </c>
      <c r="B179">
        <v>12345678903</v>
      </c>
      <c r="C179" t="s">
        <v>40</v>
      </c>
      <c r="D179" s="1">
        <v>45447</v>
      </c>
      <c r="E179">
        <v>2024</v>
      </c>
      <c r="F179" t="s">
        <v>72</v>
      </c>
      <c r="G179" t="s">
        <v>50</v>
      </c>
      <c r="H179" t="s">
        <v>8</v>
      </c>
      <c r="I179">
        <v>148.55000000000001</v>
      </c>
    </row>
    <row r="180" spans="1:9" x14ac:dyDescent="0.2">
      <c r="A180" s="1">
        <v>45443</v>
      </c>
      <c r="B180">
        <v>12345678903</v>
      </c>
      <c r="C180" t="s">
        <v>40</v>
      </c>
      <c r="D180" s="1">
        <v>45417</v>
      </c>
      <c r="E180">
        <v>2024</v>
      </c>
      <c r="F180" t="s">
        <v>72</v>
      </c>
      <c r="G180" t="s">
        <v>43</v>
      </c>
      <c r="H180" t="s">
        <v>8</v>
      </c>
      <c r="I180">
        <v>81.03</v>
      </c>
    </row>
    <row r="181" spans="1:9" x14ac:dyDescent="0.2">
      <c r="A181" s="1">
        <v>45412</v>
      </c>
      <c r="B181">
        <v>12345678903</v>
      </c>
      <c r="C181" t="s">
        <v>40</v>
      </c>
      <c r="D181" s="1">
        <v>45387</v>
      </c>
      <c r="E181">
        <v>2024</v>
      </c>
      <c r="F181" t="s">
        <v>72</v>
      </c>
      <c r="G181" t="s">
        <v>44</v>
      </c>
      <c r="H181" t="s">
        <v>8</v>
      </c>
      <c r="I181">
        <v>152.38999999999999</v>
      </c>
    </row>
    <row r="182" spans="1:9" x14ac:dyDescent="0.2">
      <c r="A182" s="1">
        <v>45382</v>
      </c>
      <c r="B182">
        <v>12345678903</v>
      </c>
      <c r="C182" t="s">
        <v>40</v>
      </c>
      <c r="D182" s="1">
        <v>45357</v>
      </c>
      <c r="E182">
        <v>2024</v>
      </c>
      <c r="F182" t="s">
        <v>73</v>
      </c>
      <c r="G182" t="s">
        <v>51</v>
      </c>
      <c r="H182" t="s">
        <v>8</v>
      </c>
      <c r="I182">
        <v>226.13</v>
      </c>
    </row>
    <row r="183" spans="1:9" x14ac:dyDescent="0.2">
      <c r="A183" s="1">
        <v>45351</v>
      </c>
      <c r="B183">
        <v>12345678903</v>
      </c>
      <c r="C183" t="s">
        <v>40</v>
      </c>
      <c r="D183" s="1">
        <v>45327</v>
      </c>
      <c r="E183">
        <v>2024</v>
      </c>
      <c r="F183" t="s">
        <v>73</v>
      </c>
      <c r="G183" t="s">
        <v>54</v>
      </c>
      <c r="H183" t="s">
        <v>8</v>
      </c>
      <c r="I183">
        <v>329.32</v>
      </c>
    </row>
    <row r="184" spans="1:9" x14ac:dyDescent="0.2">
      <c r="A184" s="1">
        <v>45322</v>
      </c>
      <c r="B184">
        <v>12345678903</v>
      </c>
      <c r="C184" t="s">
        <v>40</v>
      </c>
      <c r="D184" s="1">
        <v>45297</v>
      </c>
      <c r="E184">
        <v>2024</v>
      </c>
      <c r="F184" t="s">
        <v>73</v>
      </c>
      <c r="G184" t="s">
        <v>52</v>
      </c>
      <c r="H184" t="s">
        <v>8</v>
      </c>
      <c r="I184">
        <v>47.77</v>
      </c>
    </row>
    <row r="185" spans="1:9" x14ac:dyDescent="0.2">
      <c r="A185" s="1">
        <v>45291</v>
      </c>
      <c r="B185">
        <v>12345678903</v>
      </c>
      <c r="C185" t="s">
        <v>40</v>
      </c>
      <c r="D185" s="1">
        <v>45267</v>
      </c>
      <c r="E185">
        <v>2023</v>
      </c>
      <c r="F185" t="s">
        <v>74</v>
      </c>
      <c r="G185" t="s">
        <v>53</v>
      </c>
      <c r="H185" t="s">
        <v>8</v>
      </c>
      <c r="I185">
        <v>356.77</v>
      </c>
    </row>
    <row r="186" spans="1:9" x14ac:dyDescent="0.2">
      <c r="A186" s="1">
        <v>45260</v>
      </c>
      <c r="B186">
        <v>12345678903</v>
      </c>
      <c r="C186" t="s">
        <v>40</v>
      </c>
      <c r="D186" s="1">
        <v>45237</v>
      </c>
      <c r="E186">
        <v>2023</v>
      </c>
      <c r="F186" t="s">
        <v>74</v>
      </c>
      <c r="G186" t="s">
        <v>45</v>
      </c>
      <c r="H186" t="s">
        <v>8</v>
      </c>
      <c r="I186">
        <v>270.35000000000002</v>
      </c>
    </row>
    <row r="187" spans="1:9" x14ac:dyDescent="0.2">
      <c r="A187" s="1">
        <v>45230</v>
      </c>
      <c r="B187">
        <v>12345678903</v>
      </c>
      <c r="C187" t="s">
        <v>40</v>
      </c>
      <c r="D187" s="1">
        <v>45207</v>
      </c>
      <c r="E187">
        <v>2023</v>
      </c>
      <c r="F187" t="s">
        <v>74</v>
      </c>
      <c r="G187" t="s">
        <v>46</v>
      </c>
      <c r="H187" t="s">
        <v>8</v>
      </c>
      <c r="I187">
        <v>74.53</v>
      </c>
    </row>
    <row r="188" spans="1:9" x14ac:dyDescent="0.2">
      <c r="A188" s="1">
        <v>45199</v>
      </c>
      <c r="B188">
        <v>12345678903</v>
      </c>
      <c r="C188" t="s">
        <v>40</v>
      </c>
      <c r="D188" s="1">
        <v>45177</v>
      </c>
      <c r="E188">
        <v>2023</v>
      </c>
      <c r="F188" t="s">
        <v>75</v>
      </c>
      <c r="G188" t="s">
        <v>47</v>
      </c>
      <c r="H188" t="s">
        <v>8</v>
      </c>
      <c r="I188">
        <v>224.88</v>
      </c>
    </row>
    <row r="189" spans="1:9" x14ac:dyDescent="0.2">
      <c r="A189" s="1">
        <v>45169</v>
      </c>
      <c r="B189">
        <v>12345678903</v>
      </c>
      <c r="C189" t="s">
        <v>40</v>
      </c>
      <c r="D189" s="1">
        <v>45147</v>
      </c>
      <c r="E189">
        <v>2023</v>
      </c>
      <c r="F189" t="s">
        <v>75</v>
      </c>
      <c r="G189" t="s">
        <v>48</v>
      </c>
      <c r="H189" t="s">
        <v>8</v>
      </c>
      <c r="I189">
        <v>29.87</v>
      </c>
    </row>
    <row r="190" spans="1:9" x14ac:dyDescent="0.2">
      <c r="A190" s="1">
        <v>45138</v>
      </c>
      <c r="B190">
        <v>12345678903</v>
      </c>
      <c r="C190" t="s">
        <v>40</v>
      </c>
      <c r="D190" s="1">
        <v>45117</v>
      </c>
      <c r="E190">
        <v>2023</v>
      </c>
      <c r="F190" t="s">
        <v>75</v>
      </c>
      <c r="G190" t="s">
        <v>49</v>
      </c>
      <c r="H190" t="s">
        <v>8</v>
      </c>
      <c r="I190">
        <v>229.94</v>
      </c>
    </row>
    <row r="191" spans="1:9" x14ac:dyDescent="0.2">
      <c r="A191" s="1">
        <v>45107</v>
      </c>
      <c r="B191">
        <v>12345678903</v>
      </c>
      <c r="C191" t="s">
        <v>40</v>
      </c>
      <c r="D191" s="1">
        <v>45087</v>
      </c>
      <c r="E191">
        <v>2023</v>
      </c>
      <c r="F191" t="s">
        <v>76</v>
      </c>
      <c r="G191" t="s">
        <v>50</v>
      </c>
      <c r="H191" t="s">
        <v>8</v>
      </c>
      <c r="I191">
        <v>198.26</v>
      </c>
    </row>
    <row r="192" spans="1:9" x14ac:dyDescent="0.2">
      <c r="A192" s="1">
        <v>45077</v>
      </c>
      <c r="B192">
        <v>12345678903</v>
      </c>
      <c r="C192" t="s">
        <v>40</v>
      </c>
      <c r="D192" s="1">
        <v>45057</v>
      </c>
      <c r="E192">
        <v>2023</v>
      </c>
      <c r="F192" t="s">
        <v>76</v>
      </c>
      <c r="G192" t="s">
        <v>43</v>
      </c>
      <c r="H192" t="s">
        <v>8</v>
      </c>
      <c r="I192">
        <v>454.03</v>
      </c>
    </row>
    <row r="193" spans="1:9" x14ac:dyDescent="0.2">
      <c r="A193" s="1">
        <v>45046</v>
      </c>
      <c r="B193">
        <v>12345678903</v>
      </c>
      <c r="C193" t="s">
        <v>40</v>
      </c>
      <c r="D193" s="1">
        <v>45027</v>
      </c>
      <c r="E193">
        <v>2023</v>
      </c>
      <c r="F193" t="s">
        <v>76</v>
      </c>
      <c r="G193" t="s">
        <v>44</v>
      </c>
      <c r="H193" t="s">
        <v>8</v>
      </c>
      <c r="I193">
        <v>415.48</v>
      </c>
    </row>
    <row r="194" spans="1:9" x14ac:dyDescent="0.2">
      <c r="A194" s="1">
        <v>45747</v>
      </c>
      <c r="B194">
        <v>12345678904</v>
      </c>
      <c r="C194" t="s">
        <v>42</v>
      </c>
      <c r="D194" s="1">
        <v>45717</v>
      </c>
      <c r="E194">
        <v>2025</v>
      </c>
      <c r="F194" t="s">
        <v>69</v>
      </c>
      <c r="G194" t="s">
        <v>51</v>
      </c>
      <c r="H194" t="s">
        <v>8</v>
      </c>
      <c r="I194">
        <v>356.47</v>
      </c>
    </row>
    <row r="195" spans="1:9" x14ac:dyDescent="0.2">
      <c r="A195" s="1">
        <v>45688</v>
      </c>
      <c r="B195">
        <v>12345678904</v>
      </c>
      <c r="C195" t="s">
        <v>42</v>
      </c>
      <c r="D195" s="1">
        <v>45687</v>
      </c>
      <c r="E195">
        <v>2025</v>
      </c>
      <c r="F195" t="s">
        <v>69</v>
      </c>
      <c r="G195" t="s">
        <v>52</v>
      </c>
      <c r="H195" t="s">
        <v>8</v>
      </c>
      <c r="I195">
        <v>280.73</v>
      </c>
    </row>
    <row r="196" spans="1:9" x14ac:dyDescent="0.2">
      <c r="A196" s="1">
        <v>45657</v>
      </c>
      <c r="B196">
        <v>12345678904</v>
      </c>
      <c r="C196" t="s">
        <v>42</v>
      </c>
      <c r="D196" s="1">
        <v>45657</v>
      </c>
      <c r="E196">
        <v>2024</v>
      </c>
      <c r="F196" t="s">
        <v>70</v>
      </c>
      <c r="G196" t="s">
        <v>53</v>
      </c>
      <c r="H196" t="s">
        <v>8</v>
      </c>
      <c r="I196">
        <v>455.87</v>
      </c>
    </row>
    <row r="197" spans="1:9" x14ac:dyDescent="0.2">
      <c r="A197" s="1">
        <v>45657</v>
      </c>
      <c r="B197">
        <v>12345678904</v>
      </c>
      <c r="C197" t="s">
        <v>42</v>
      </c>
      <c r="D197" s="1">
        <v>45627</v>
      </c>
      <c r="E197">
        <v>2024</v>
      </c>
      <c r="F197" t="s">
        <v>70</v>
      </c>
      <c r="G197" t="s">
        <v>53</v>
      </c>
      <c r="H197" t="s">
        <v>8</v>
      </c>
      <c r="I197">
        <v>386.11</v>
      </c>
    </row>
    <row r="198" spans="1:9" x14ac:dyDescent="0.2">
      <c r="A198" s="1">
        <v>45626</v>
      </c>
      <c r="B198">
        <v>12345678904</v>
      </c>
      <c r="C198" t="s">
        <v>42</v>
      </c>
      <c r="D198" s="1">
        <v>45597</v>
      </c>
      <c r="E198">
        <v>2024</v>
      </c>
      <c r="F198" t="s">
        <v>70</v>
      </c>
      <c r="G198" t="s">
        <v>45</v>
      </c>
      <c r="H198" t="s">
        <v>8</v>
      </c>
      <c r="I198">
        <v>19.47</v>
      </c>
    </row>
    <row r="199" spans="1:9" x14ac:dyDescent="0.2">
      <c r="A199" s="1">
        <v>45596</v>
      </c>
      <c r="B199">
        <v>12345678904</v>
      </c>
      <c r="C199" t="s">
        <v>42</v>
      </c>
      <c r="D199" s="1">
        <v>45567</v>
      </c>
      <c r="E199">
        <v>2024</v>
      </c>
      <c r="F199" t="s">
        <v>70</v>
      </c>
      <c r="G199" t="s">
        <v>46</v>
      </c>
      <c r="H199" t="s">
        <v>8</v>
      </c>
      <c r="I199">
        <v>313.67</v>
      </c>
    </row>
    <row r="200" spans="1:9" x14ac:dyDescent="0.2">
      <c r="A200" s="1">
        <v>45565</v>
      </c>
      <c r="B200">
        <v>12345678904</v>
      </c>
      <c r="C200" t="s">
        <v>42</v>
      </c>
      <c r="D200" s="1">
        <v>45537</v>
      </c>
      <c r="E200">
        <v>2024</v>
      </c>
      <c r="F200" t="s">
        <v>71</v>
      </c>
      <c r="G200" t="s">
        <v>47</v>
      </c>
      <c r="H200" t="s">
        <v>8</v>
      </c>
      <c r="I200">
        <v>277.95999999999998</v>
      </c>
    </row>
    <row r="201" spans="1:9" x14ac:dyDescent="0.2">
      <c r="A201" s="1">
        <v>45535</v>
      </c>
      <c r="B201">
        <v>12345678904</v>
      </c>
      <c r="C201" t="s">
        <v>42</v>
      </c>
      <c r="D201" s="1">
        <v>45507</v>
      </c>
      <c r="E201">
        <v>2024</v>
      </c>
      <c r="F201" t="s">
        <v>71</v>
      </c>
      <c r="G201" t="s">
        <v>48</v>
      </c>
      <c r="H201" t="s">
        <v>8</v>
      </c>
      <c r="I201">
        <v>476.92</v>
      </c>
    </row>
    <row r="202" spans="1:9" x14ac:dyDescent="0.2">
      <c r="A202" s="1">
        <v>45504</v>
      </c>
      <c r="B202">
        <v>12345678904</v>
      </c>
      <c r="C202" t="s">
        <v>42</v>
      </c>
      <c r="D202" s="1">
        <v>45477</v>
      </c>
      <c r="E202">
        <v>2024</v>
      </c>
      <c r="F202" t="s">
        <v>71</v>
      </c>
      <c r="G202" t="s">
        <v>49</v>
      </c>
      <c r="H202" t="s">
        <v>8</v>
      </c>
      <c r="I202">
        <v>378.37</v>
      </c>
    </row>
    <row r="203" spans="1:9" x14ac:dyDescent="0.2">
      <c r="A203" s="1">
        <v>45473</v>
      </c>
      <c r="B203">
        <v>12345678904</v>
      </c>
      <c r="C203" t="s">
        <v>42</v>
      </c>
      <c r="D203" s="1">
        <v>45447</v>
      </c>
      <c r="E203">
        <v>2024</v>
      </c>
      <c r="F203" t="s">
        <v>72</v>
      </c>
      <c r="G203" t="s">
        <v>50</v>
      </c>
      <c r="H203" t="s">
        <v>8</v>
      </c>
      <c r="I203">
        <v>56.58</v>
      </c>
    </row>
    <row r="204" spans="1:9" x14ac:dyDescent="0.2">
      <c r="A204" s="1">
        <v>45443</v>
      </c>
      <c r="B204">
        <v>12345678904</v>
      </c>
      <c r="C204" t="s">
        <v>42</v>
      </c>
      <c r="D204" s="1">
        <v>45417</v>
      </c>
      <c r="E204">
        <v>2024</v>
      </c>
      <c r="F204" t="s">
        <v>72</v>
      </c>
      <c r="G204" t="s">
        <v>43</v>
      </c>
      <c r="H204" t="s">
        <v>8</v>
      </c>
      <c r="I204">
        <v>308.72000000000003</v>
      </c>
    </row>
    <row r="205" spans="1:9" x14ac:dyDescent="0.2">
      <c r="A205" s="1">
        <v>45412</v>
      </c>
      <c r="B205">
        <v>12345678904</v>
      </c>
      <c r="C205" t="s">
        <v>42</v>
      </c>
      <c r="D205" s="1">
        <v>45387</v>
      </c>
      <c r="E205">
        <v>2024</v>
      </c>
      <c r="F205" t="s">
        <v>72</v>
      </c>
      <c r="G205" t="s">
        <v>44</v>
      </c>
      <c r="H205" t="s">
        <v>8</v>
      </c>
      <c r="I205">
        <v>395.24</v>
      </c>
    </row>
    <row r="206" spans="1:9" x14ac:dyDescent="0.2">
      <c r="A206" s="1">
        <v>45382</v>
      </c>
      <c r="B206">
        <v>12345678904</v>
      </c>
      <c r="C206" t="s">
        <v>42</v>
      </c>
      <c r="D206" s="1">
        <v>45357</v>
      </c>
      <c r="E206">
        <v>2024</v>
      </c>
      <c r="F206" t="s">
        <v>73</v>
      </c>
      <c r="G206" t="s">
        <v>51</v>
      </c>
      <c r="H206" t="s">
        <v>8</v>
      </c>
      <c r="I206">
        <v>316.19</v>
      </c>
    </row>
    <row r="207" spans="1:9" x14ac:dyDescent="0.2">
      <c r="A207" s="1">
        <v>45351</v>
      </c>
      <c r="B207">
        <v>12345678904</v>
      </c>
      <c r="C207" t="s">
        <v>42</v>
      </c>
      <c r="D207" s="1">
        <v>45327</v>
      </c>
      <c r="E207">
        <v>2024</v>
      </c>
      <c r="F207" t="s">
        <v>73</v>
      </c>
      <c r="G207" t="s">
        <v>54</v>
      </c>
      <c r="H207" t="s">
        <v>8</v>
      </c>
      <c r="I207">
        <v>146.15</v>
      </c>
    </row>
    <row r="208" spans="1:9" x14ac:dyDescent="0.2">
      <c r="A208" s="1">
        <v>45322</v>
      </c>
      <c r="B208">
        <v>12345678904</v>
      </c>
      <c r="C208" t="s">
        <v>42</v>
      </c>
      <c r="D208" s="1">
        <v>45297</v>
      </c>
      <c r="E208">
        <v>2024</v>
      </c>
      <c r="F208" t="s">
        <v>73</v>
      </c>
      <c r="G208" t="s">
        <v>52</v>
      </c>
      <c r="H208" t="s">
        <v>8</v>
      </c>
      <c r="I208">
        <v>141.03</v>
      </c>
    </row>
    <row r="209" spans="1:9" x14ac:dyDescent="0.2">
      <c r="A209" s="1">
        <v>45291</v>
      </c>
      <c r="B209">
        <v>12345678904</v>
      </c>
      <c r="C209" t="s">
        <v>42</v>
      </c>
      <c r="D209" s="1">
        <v>45267</v>
      </c>
      <c r="E209">
        <v>2023</v>
      </c>
      <c r="F209" t="s">
        <v>74</v>
      </c>
      <c r="G209" t="s">
        <v>53</v>
      </c>
      <c r="H209" t="s">
        <v>8</v>
      </c>
      <c r="I209">
        <v>17.75</v>
      </c>
    </row>
    <row r="210" spans="1:9" x14ac:dyDescent="0.2">
      <c r="A210" s="1">
        <v>45260</v>
      </c>
      <c r="B210">
        <v>12345678904</v>
      </c>
      <c r="C210" t="s">
        <v>42</v>
      </c>
      <c r="D210" s="1">
        <v>45237</v>
      </c>
      <c r="E210">
        <v>2023</v>
      </c>
      <c r="F210" t="s">
        <v>74</v>
      </c>
      <c r="G210" t="s">
        <v>45</v>
      </c>
      <c r="H210" t="s">
        <v>8</v>
      </c>
      <c r="I210">
        <v>438.12</v>
      </c>
    </row>
    <row r="211" spans="1:9" x14ac:dyDescent="0.2">
      <c r="A211" s="1">
        <v>45230</v>
      </c>
      <c r="B211">
        <v>12345678904</v>
      </c>
      <c r="C211" t="s">
        <v>42</v>
      </c>
      <c r="D211" s="1">
        <v>45207</v>
      </c>
      <c r="E211">
        <v>2023</v>
      </c>
      <c r="F211" t="s">
        <v>74</v>
      </c>
      <c r="G211" t="s">
        <v>46</v>
      </c>
      <c r="H211" t="s">
        <v>8</v>
      </c>
      <c r="I211">
        <v>13.9</v>
      </c>
    </row>
    <row r="212" spans="1:9" x14ac:dyDescent="0.2">
      <c r="A212" s="1">
        <v>45199</v>
      </c>
      <c r="B212">
        <v>12345678904</v>
      </c>
      <c r="C212" t="s">
        <v>42</v>
      </c>
      <c r="D212" s="1">
        <v>45177</v>
      </c>
      <c r="E212">
        <v>2023</v>
      </c>
      <c r="F212" t="s">
        <v>75</v>
      </c>
      <c r="G212" t="s">
        <v>47</v>
      </c>
      <c r="H212" t="s">
        <v>8</v>
      </c>
      <c r="I212">
        <v>363.75</v>
      </c>
    </row>
    <row r="213" spans="1:9" x14ac:dyDescent="0.2">
      <c r="A213" s="1">
        <v>45169</v>
      </c>
      <c r="B213">
        <v>12345678904</v>
      </c>
      <c r="C213" t="s">
        <v>42</v>
      </c>
      <c r="D213" s="1">
        <v>45147</v>
      </c>
      <c r="E213">
        <v>2023</v>
      </c>
      <c r="F213" t="s">
        <v>75</v>
      </c>
      <c r="G213" t="s">
        <v>48</v>
      </c>
      <c r="H213" t="s">
        <v>8</v>
      </c>
      <c r="I213">
        <v>211.81</v>
      </c>
    </row>
    <row r="214" spans="1:9" x14ac:dyDescent="0.2">
      <c r="A214" s="1">
        <v>45138</v>
      </c>
      <c r="B214">
        <v>12345678904</v>
      </c>
      <c r="C214" t="s">
        <v>42</v>
      </c>
      <c r="D214" s="1">
        <v>45117</v>
      </c>
      <c r="E214">
        <v>2023</v>
      </c>
      <c r="F214" t="s">
        <v>75</v>
      </c>
      <c r="G214" t="s">
        <v>49</v>
      </c>
      <c r="H214" t="s">
        <v>8</v>
      </c>
      <c r="I214">
        <v>237.88</v>
      </c>
    </row>
    <row r="215" spans="1:9" x14ac:dyDescent="0.2">
      <c r="A215" s="1">
        <v>45107</v>
      </c>
      <c r="B215">
        <v>12345678904</v>
      </c>
      <c r="C215" t="s">
        <v>42</v>
      </c>
      <c r="D215" s="1">
        <v>45087</v>
      </c>
      <c r="E215">
        <v>2023</v>
      </c>
      <c r="F215" t="s">
        <v>76</v>
      </c>
      <c r="G215" t="s">
        <v>50</v>
      </c>
      <c r="H215" t="s">
        <v>8</v>
      </c>
      <c r="I215">
        <v>367.33</v>
      </c>
    </row>
    <row r="216" spans="1:9" x14ac:dyDescent="0.2">
      <c r="A216" s="1">
        <v>45077</v>
      </c>
      <c r="B216">
        <v>12345678904</v>
      </c>
      <c r="C216" t="s">
        <v>42</v>
      </c>
      <c r="D216" s="1">
        <v>45057</v>
      </c>
      <c r="E216">
        <v>2023</v>
      </c>
      <c r="F216" t="s">
        <v>76</v>
      </c>
      <c r="G216" t="s">
        <v>43</v>
      </c>
      <c r="H216" t="s">
        <v>8</v>
      </c>
      <c r="I216">
        <v>136.53</v>
      </c>
    </row>
    <row r="217" spans="1:9" x14ac:dyDescent="0.2">
      <c r="A217" s="1">
        <v>45046</v>
      </c>
      <c r="B217">
        <v>12345678904</v>
      </c>
      <c r="C217" t="s">
        <v>42</v>
      </c>
      <c r="D217" s="1">
        <v>45027</v>
      </c>
      <c r="E217">
        <v>2023</v>
      </c>
      <c r="F217" t="s">
        <v>76</v>
      </c>
      <c r="G217" t="s">
        <v>44</v>
      </c>
      <c r="H217" t="s">
        <v>8</v>
      </c>
      <c r="I217">
        <v>855.51</v>
      </c>
    </row>
    <row r="218" spans="1:9" x14ac:dyDescent="0.2">
      <c r="A218" s="1">
        <v>45747</v>
      </c>
      <c r="B218">
        <v>12345678905</v>
      </c>
      <c r="C218" t="s">
        <v>41</v>
      </c>
      <c r="D218" s="1">
        <v>45717</v>
      </c>
      <c r="E218">
        <v>2025</v>
      </c>
      <c r="F218" t="s">
        <v>69</v>
      </c>
      <c r="G218" t="s">
        <v>51</v>
      </c>
      <c r="H218" t="s">
        <v>8</v>
      </c>
      <c r="I218">
        <v>63.93</v>
      </c>
    </row>
    <row r="219" spans="1:9" x14ac:dyDescent="0.2">
      <c r="A219" s="1">
        <v>45688</v>
      </c>
      <c r="B219">
        <v>12345678905</v>
      </c>
      <c r="C219" t="s">
        <v>41</v>
      </c>
      <c r="D219" s="1">
        <v>45687</v>
      </c>
      <c r="E219">
        <v>2025</v>
      </c>
      <c r="F219" t="s">
        <v>69</v>
      </c>
      <c r="G219" t="s">
        <v>52</v>
      </c>
      <c r="H219" t="s">
        <v>8</v>
      </c>
      <c r="I219">
        <v>372.88</v>
      </c>
    </row>
    <row r="220" spans="1:9" x14ac:dyDescent="0.2">
      <c r="A220" s="1">
        <v>45657</v>
      </c>
      <c r="B220">
        <v>12345678905</v>
      </c>
      <c r="C220" t="s">
        <v>41</v>
      </c>
      <c r="D220" s="1">
        <v>45657</v>
      </c>
      <c r="E220">
        <v>2024</v>
      </c>
      <c r="F220" t="s">
        <v>70</v>
      </c>
      <c r="G220" t="s">
        <v>53</v>
      </c>
      <c r="H220" t="s">
        <v>8</v>
      </c>
      <c r="I220">
        <v>159.97</v>
      </c>
    </row>
    <row r="221" spans="1:9" x14ac:dyDescent="0.2">
      <c r="A221" s="1">
        <v>45657</v>
      </c>
      <c r="B221">
        <v>12345678905</v>
      </c>
      <c r="C221" t="s">
        <v>41</v>
      </c>
      <c r="D221" s="1">
        <v>45627</v>
      </c>
      <c r="E221">
        <v>2024</v>
      </c>
      <c r="F221" t="s">
        <v>70</v>
      </c>
      <c r="G221" t="s">
        <v>53</v>
      </c>
      <c r="H221" t="s">
        <v>8</v>
      </c>
      <c r="I221">
        <v>58.31</v>
      </c>
    </row>
    <row r="222" spans="1:9" x14ac:dyDescent="0.2">
      <c r="A222" s="1">
        <v>45626</v>
      </c>
      <c r="B222">
        <v>12345678905</v>
      </c>
      <c r="C222" t="s">
        <v>41</v>
      </c>
      <c r="D222" s="1">
        <v>45597</v>
      </c>
      <c r="E222">
        <v>2024</v>
      </c>
      <c r="F222" t="s">
        <v>70</v>
      </c>
      <c r="G222" t="s">
        <v>45</v>
      </c>
      <c r="H222" t="s">
        <v>8</v>
      </c>
      <c r="I222">
        <v>466.84</v>
      </c>
    </row>
    <row r="223" spans="1:9" x14ac:dyDescent="0.2">
      <c r="A223" s="1">
        <v>45596</v>
      </c>
      <c r="B223">
        <v>12345678905</v>
      </c>
      <c r="C223" t="s">
        <v>41</v>
      </c>
      <c r="D223" s="1">
        <v>45567</v>
      </c>
      <c r="E223">
        <v>2024</v>
      </c>
      <c r="F223" t="s">
        <v>70</v>
      </c>
      <c r="G223" t="s">
        <v>46</v>
      </c>
      <c r="H223" t="s">
        <v>8</v>
      </c>
      <c r="I223">
        <v>36.22</v>
      </c>
    </row>
    <row r="224" spans="1:9" x14ac:dyDescent="0.2">
      <c r="A224" s="1">
        <v>45565</v>
      </c>
      <c r="B224">
        <v>12345678905</v>
      </c>
      <c r="C224" t="s">
        <v>41</v>
      </c>
      <c r="D224" s="1">
        <v>45537</v>
      </c>
      <c r="E224">
        <v>2024</v>
      </c>
      <c r="F224" t="s">
        <v>71</v>
      </c>
      <c r="G224" t="s">
        <v>47</v>
      </c>
      <c r="H224" t="s">
        <v>8</v>
      </c>
      <c r="I224">
        <v>239.48</v>
      </c>
    </row>
    <row r="225" spans="1:9" x14ac:dyDescent="0.2">
      <c r="A225" s="1">
        <v>45535</v>
      </c>
      <c r="B225">
        <v>12345678905</v>
      </c>
      <c r="C225" t="s">
        <v>41</v>
      </c>
      <c r="D225" s="1">
        <v>45507</v>
      </c>
      <c r="E225">
        <v>2024</v>
      </c>
      <c r="F225" t="s">
        <v>71</v>
      </c>
      <c r="G225" t="s">
        <v>48</v>
      </c>
      <c r="H225" t="s">
        <v>8</v>
      </c>
      <c r="I225">
        <v>221.25</v>
      </c>
    </row>
    <row r="226" spans="1:9" x14ac:dyDescent="0.2">
      <c r="A226" s="1">
        <v>45504</v>
      </c>
      <c r="B226">
        <v>12345678905</v>
      </c>
      <c r="C226" t="s">
        <v>41</v>
      </c>
      <c r="D226" s="1">
        <v>45477</v>
      </c>
      <c r="E226">
        <v>2024</v>
      </c>
      <c r="F226" t="s">
        <v>71</v>
      </c>
      <c r="G226" t="s">
        <v>49</v>
      </c>
      <c r="H226" t="s">
        <v>8</v>
      </c>
      <c r="I226">
        <v>114.1</v>
      </c>
    </row>
    <row r="227" spans="1:9" x14ac:dyDescent="0.2">
      <c r="A227" s="1">
        <v>45473</v>
      </c>
      <c r="B227">
        <v>12345678905</v>
      </c>
      <c r="C227" t="s">
        <v>41</v>
      </c>
      <c r="D227" s="1">
        <v>45447</v>
      </c>
      <c r="E227">
        <v>2024</v>
      </c>
      <c r="F227" t="s">
        <v>72</v>
      </c>
      <c r="G227" t="s">
        <v>50</v>
      </c>
      <c r="H227" t="s">
        <v>8</v>
      </c>
      <c r="I227">
        <v>412.28</v>
      </c>
    </row>
    <row r="228" spans="1:9" x14ac:dyDescent="0.2">
      <c r="A228" s="1">
        <v>45443</v>
      </c>
      <c r="B228">
        <v>12345678905</v>
      </c>
      <c r="C228" t="s">
        <v>41</v>
      </c>
      <c r="D228" s="1">
        <v>45417</v>
      </c>
      <c r="E228">
        <v>2024</v>
      </c>
      <c r="F228" t="s">
        <v>72</v>
      </c>
      <c r="G228" t="s">
        <v>43</v>
      </c>
      <c r="H228" t="s">
        <v>8</v>
      </c>
      <c r="I228">
        <v>180.28</v>
      </c>
    </row>
    <row r="229" spans="1:9" x14ac:dyDescent="0.2">
      <c r="A229" s="1">
        <v>45412</v>
      </c>
      <c r="B229">
        <v>12345678905</v>
      </c>
      <c r="C229" t="s">
        <v>41</v>
      </c>
      <c r="D229" s="1">
        <v>45387</v>
      </c>
      <c r="E229">
        <v>2024</v>
      </c>
      <c r="F229" t="s">
        <v>72</v>
      </c>
      <c r="G229" t="s">
        <v>44</v>
      </c>
      <c r="H229" t="s">
        <v>8</v>
      </c>
      <c r="I229">
        <v>467.54</v>
      </c>
    </row>
    <row r="230" spans="1:9" x14ac:dyDescent="0.2">
      <c r="A230" s="1">
        <v>45382</v>
      </c>
      <c r="B230">
        <v>12345678905</v>
      </c>
      <c r="C230" t="s">
        <v>41</v>
      </c>
      <c r="D230" s="1">
        <v>45357</v>
      </c>
      <c r="E230">
        <v>2024</v>
      </c>
      <c r="F230" t="s">
        <v>73</v>
      </c>
      <c r="G230" t="s">
        <v>51</v>
      </c>
      <c r="H230" t="s">
        <v>8</v>
      </c>
      <c r="I230">
        <v>44.35</v>
      </c>
    </row>
    <row r="231" spans="1:9" x14ac:dyDescent="0.2">
      <c r="A231" s="1">
        <v>45351</v>
      </c>
      <c r="B231">
        <v>12345678905</v>
      </c>
      <c r="C231" t="s">
        <v>41</v>
      </c>
      <c r="D231" s="1">
        <v>45327</v>
      </c>
      <c r="E231">
        <v>2024</v>
      </c>
      <c r="F231" t="s">
        <v>73</v>
      </c>
      <c r="G231" t="s">
        <v>54</v>
      </c>
      <c r="H231" t="s">
        <v>8</v>
      </c>
      <c r="I231">
        <v>221.34</v>
      </c>
    </row>
    <row r="232" spans="1:9" x14ac:dyDescent="0.2">
      <c r="A232" s="1">
        <v>45322</v>
      </c>
      <c r="B232">
        <v>12345678905</v>
      </c>
      <c r="C232" t="s">
        <v>41</v>
      </c>
      <c r="D232" s="1">
        <v>45297</v>
      </c>
      <c r="E232">
        <v>2024</v>
      </c>
      <c r="F232" t="s">
        <v>73</v>
      </c>
      <c r="G232" t="s">
        <v>52</v>
      </c>
      <c r="H232" t="s">
        <v>8</v>
      </c>
      <c r="I232">
        <v>76.38</v>
      </c>
    </row>
    <row r="233" spans="1:9" x14ac:dyDescent="0.2">
      <c r="A233" s="1">
        <v>45291</v>
      </c>
      <c r="B233">
        <v>12345678905</v>
      </c>
      <c r="C233" t="s">
        <v>41</v>
      </c>
      <c r="D233" s="1">
        <v>45267</v>
      </c>
      <c r="E233">
        <v>2023</v>
      </c>
      <c r="F233" t="s">
        <v>74</v>
      </c>
      <c r="G233" t="s">
        <v>53</v>
      </c>
      <c r="H233" t="s">
        <v>8</v>
      </c>
      <c r="I233">
        <v>410.48</v>
      </c>
    </row>
    <row r="234" spans="1:9" x14ac:dyDescent="0.2">
      <c r="A234" s="1">
        <v>45260</v>
      </c>
      <c r="B234">
        <v>12345678905</v>
      </c>
      <c r="C234" t="s">
        <v>41</v>
      </c>
      <c r="D234" s="1">
        <v>45237</v>
      </c>
      <c r="E234">
        <v>2023</v>
      </c>
      <c r="F234" t="s">
        <v>74</v>
      </c>
      <c r="G234" t="s">
        <v>45</v>
      </c>
      <c r="H234" t="s">
        <v>8</v>
      </c>
      <c r="I234">
        <v>227.82</v>
      </c>
    </row>
    <row r="235" spans="1:9" x14ac:dyDescent="0.2">
      <c r="A235" s="1">
        <v>45230</v>
      </c>
      <c r="B235">
        <v>12345678905</v>
      </c>
      <c r="C235" t="s">
        <v>41</v>
      </c>
      <c r="D235" s="1">
        <v>45207</v>
      </c>
      <c r="E235">
        <v>2023</v>
      </c>
      <c r="F235" t="s">
        <v>74</v>
      </c>
      <c r="G235" t="s">
        <v>46</v>
      </c>
      <c r="H235" t="s">
        <v>8</v>
      </c>
      <c r="I235">
        <v>260.7</v>
      </c>
    </row>
    <row r="236" spans="1:9" x14ac:dyDescent="0.2">
      <c r="A236" s="1">
        <v>45199</v>
      </c>
      <c r="B236">
        <v>12345678905</v>
      </c>
      <c r="C236" t="s">
        <v>41</v>
      </c>
      <c r="D236" s="1">
        <v>45177</v>
      </c>
      <c r="E236">
        <v>2023</v>
      </c>
      <c r="F236" t="s">
        <v>75</v>
      </c>
      <c r="G236" t="s">
        <v>47</v>
      </c>
      <c r="H236" t="s">
        <v>8</v>
      </c>
      <c r="I236">
        <v>23.64</v>
      </c>
    </row>
    <row r="237" spans="1:9" x14ac:dyDescent="0.2">
      <c r="A237" s="1">
        <v>45169</v>
      </c>
      <c r="B237">
        <v>12345678905</v>
      </c>
      <c r="C237" t="s">
        <v>41</v>
      </c>
      <c r="D237" s="1">
        <v>45147</v>
      </c>
      <c r="E237">
        <v>2023</v>
      </c>
      <c r="F237" t="s">
        <v>75</v>
      </c>
      <c r="G237" t="s">
        <v>48</v>
      </c>
      <c r="H237" t="s">
        <v>8</v>
      </c>
      <c r="I237">
        <v>311.10000000000002</v>
      </c>
    </row>
    <row r="238" spans="1:9" x14ac:dyDescent="0.2">
      <c r="A238" s="1">
        <v>45138</v>
      </c>
      <c r="B238">
        <v>12345678905</v>
      </c>
      <c r="C238" t="s">
        <v>41</v>
      </c>
      <c r="D238" s="1">
        <v>45117</v>
      </c>
      <c r="E238">
        <v>2023</v>
      </c>
      <c r="F238" t="s">
        <v>75</v>
      </c>
      <c r="G238" t="s">
        <v>49</v>
      </c>
      <c r="H238" t="s">
        <v>8</v>
      </c>
      <c r="I238">
        <v>350.38</v>
      </c>
    </row>
    <row r="239" spans="1:9" x14ac:dyDescent="0.2">
      <c r="A239" s="1">
        <v>45107</v>
      </c>
      <c r="B239">
        <v>12345678905</v>
      </c>
      <c r="C239" t="s">
        <v>41</v>
      </c>
      <c r="D239" s="1">
        <v>45087</v>
      </c>
      <c r="E239">
        <v>2023</v>
      </c>
      <c r="F239" t="s">
        <v>76</v>
      </c>
      <c r="G239" t="s">
        <v>50</v>
      </c>
      <c r="H239" t="s">
        <v>8</v>
      </c>
      <c r="I239">
        <v>20.260000000000002</v>
      </c>
    </row>
    <row r="240" spans="1:9" x14ac:dyDescent="0.2">
      <c r="A240" s="1">
        <v>45077</v>
      </c>
      <c r="B240">
        <v>12345678905</v>
      </c>
      <c r="C240" t="s">
        <v>41</v>
      </c>
      <c r="D240" s="1">
        <v>45057</v>
      </c>
      <c r="E240">
        <v>2023</v>
      </c>
      <c r="F240" t="s">
        <v>76</v>
      </c>
      <c r="G240" t="s">
        <v>43</v>
      </c>
      <c r="H240" t="s">
        <v>8</v>
      </c>
      <c r="I240">
        <v>226.6</v>
      </c>
    </row>
    <row r="241" spans="1:9" x14ac:dyDescent="0.2">
      <c r="A241" s="1">
        <v>45046</v>
      </c>
      <c r="B241">
        <v>12345678905</v>
      </c>
      <c r="C241" t="s">
        <v>41</v>
      </c>
      <c r="D241" s="1">
        <v>45027</v>
      </c>
      <c r="E241">
        <v>2023</v>
      </c>
      <c r="F241" t="s">
        <v>76</v>
      </c>
      <c r="G241" t="s">
        <v>44</v>
      </c>
      <c r="H241" t="s">
        <v>8</v>
      </c>
      <c r="I241">
        <v>80.3</v>
      </c>
    </row>
    <row r="242" spans="1:9" x14ac:dyDescent="0.2">
      <c r="A242" s="1">
        <v>45747</v>
      </c>
      <c r="B242">
        <v>12345678901</v>
      </c>
      <c r="C242" t="s">
        <v>38</v>
      </c>
      <c r="D242" s="1">
        <v>45717</v>
      </c>
      <c r="E242">
        <v>2025</v>
      </c>
      <c r="F242" t="s">
        <v>69</v>
      </c>
      <c r="G242" t="s">
        <v>51</v>
      </c>
      <c r="H242" t="s">
        <v>9</v>
      </c>
      <c r="I242">
        <v>41.88</v>
      </c>
    </row>
    <row r="243" spans="1:9" x14ac:dyDescent="0.2">
      <c r="A243" s="1">
        <v>45688</v>
      </c>
      <c r="B243">
        <v>12345678901</v>
      </c>
      <c r="C243" t="s">
        <v>38</v>
      </c>
      <c r="D243" s="1">
        <v>45687</v>
      </c>
      <c r="E243">
        <v>2025</v>
      </c>
      <c r="F243" t="s">
        <v>69</v>
      </c>
      <c r="G243" t="s">
        <v>52</v>
      </c>
      <c r="H243" t="s">
        <v>9</v>
      </c>
      <c r="I243">
        <v>184.81</v>
      </c>
    </row>
    <row r="244" spans="1:9" x14ac:dyDescent="0.2">
      <c r="A244" s="1">
        <v>45657</v>
      </c>
      <c r="B244">
        <v>12345678901</v>
      </c>
      <c r="C244" t="s">
        <v>38</v>
      </c>
      <c r="D244" s="1">
        <v>45657</v>
      </c>
      <c r="E244">
        <v>2024</v>
      </c>
      <c r="F244" t="s">
        <v>70</v>
      </c>
      <c r="G244" t="s">
        <v>53</v>
      </c>
      <c r="H244" t="s">
        <v>9</v>
      </c>
      <c r="I244">
        <v>387.77</v>
      </c>
    </row>
    <row r="245" spans="1:9" x14ac:dyDescent="0.2">
      <c r="A245" s="1">
        <v>45657</v>
      </c>
      <c r="B245">
        <v>12345678901</v>
      </c>
      <c r="C245" t="s">
        <v>38</v>
      </c>
      <c r="D245" s="1">
        <v>45627</v>
      </c>
      <c r="E245">
        <v>2024</v>
      </c>
      <c r="F245" t="s">
        <v>70</v>
      </c>
      <c r="G245" t="s">
        <v>53</v>
      </c>
      <c r="H245" t="s">
        <v>9</v>
      </c>
      <c r="I245">
        <v>219.28</v>
      </c>
    </row>
    <row r="246" spans="1:9" x14ac:dyDescent="0.2">
      <c r="A246" s="1">
        <v>45626</v>
      </c>
      <c r="B246">
        <v>12345678901</v>
      </c>
      <c r="C246" t="s">
        <v>38</v>
      </c>
      <c r="D246" s="1">
        <v>45597</v>
      </c>
      <c r="E246">
        <v>2024</v>
      </c>
      <c r="F246" t="s">
        <v>70</v>
      </c>
      <c r="G246" t="s">
        <v>45</v>
      </c>
      <c r="H246" t="s">
        <v>9</v>
      </c>
      <c r="I246">
        <v>339.35</v>
      </c>
    </row>
    <row r="247" spans="1:9" x14ac:dyDescent="0.2">
      <c r="A247" s="1">
        <v>45596</v>
      </c>
      <c r="B247">
        <v>12345678901</v>
      </c>
      <c r="C247" t="s">
        <v>38</v>
      </c>
      <c r="D247" s="1">
        <v>45567</v>
      </c>
      <c r="E247">
        <v>2024</v>
      </c>
      <c r="F247" t="s">
        <v>70</v>
      </c>
      <c r="G247" t="s">
        <v>46</v>
      </c>
      <c r="H247" t="s">
        <v>9</v>
      </c>
      <c r="I247">
        <v>282.05</v>
      </c>
    </row>
    <row r="248" spans="1:9" x14ac:dyDescent="0.2">
      <c r="A248" s="1">
        <v>45565</v>
      </c>
      <c r="B248">
        <v>12345678901</v>
      </c>
      <c r="C248" t="s">
        <v>38</v>
      </c>
      <c r="D248" s="1">
        <v>45537</v>
      </c>
      <c r="E248">
        <v>2024</v>
      </c>
      <c r="F248" t="s">
        <v>71</v>
      </c>
      <c r="G248" t="s">
        <v>47</v>
      </c>
      <c r="H248" t="s">
        <v>9</v>
      </c>
      <c r="I248">
        <v>328.32</v>
      </c>
    </row>
    <row r="249" spans="1:9" x14ac:dyDescent="0.2">
      <c r="A249" s="1">
        <v>45535</v>
      </c>
      <c r="B249">
        <v>12345678901</v>
      </c>
      <c r="C249" t="s">
        <v>38</v>
      </c>
      <c r="D249" s="1">
        <v>45507</v>
      </c>
      <c r="E249">
        <v>2024</v>
      </c>
      <c r="F249" t="s">
        <v>71</v>
      </c>
      <c r="G249" t="s">
        <v>48</v>
      </c>
      <c r="H249" t="s">
        <v>9</v>
      </c>
      <c r="I249">
        <v>427.97</v>
      </c>
    </row>
    <row r="250" spans="1:9" x14ac:dyDescent="0.2">
      <c r="A250" s="1">
        <v>45504</v>
      </c>
      <c r="B250">
        <v>12345678901</v>
      </c>
      <c r="C250" t="s">
        <v>38</v>
      </c>
      <c r="D250" s="1">
        <v>45477</v>
      </c>
      <c r="E250">
        <v>2024</v>
      </c>
      <c r="F250" t="s">
        <v>71</v>
      </c>
      <c r="G250" t="s">
        <v>49</v>
      </c>
      <c r="H250" t="s">
        <v>9</v>
      </c>
      <c r="I250">
        <v>446.1</v>
      </c>
    </row>
    <row r="251" spans="1:9" x14ac:dyDescent="0.2">
      <c r="A251" s="1">
        <v>45473</v>
      </c>
      <c r="B251">
        <v>12345678901</v>
      </c>
      <c r="C251" t="s">
        <v>38</v>
      </c>
      <c r="D251" s="1">
        <v>45447</v>
      </c>
      <c r="E251">
        <v>2024</v>
      </c>
      <c r="F251" t="s">
        <v>72</v>
      </c>
      <c r="G251" t="s">
        <v>50</v>
      </c>
      <c r="H251" t="s">
        <v>9</v>
      </c>
      <c r="I251">
        <v>48.44</v>
      </c>
    </row>
    <row r="252" spans="1:9" x14ac:dyDescent="0.2">
      <c r="A252" s="1">
        <v>45443</v>
      </c>
      <c r="B252">
        <v>12345678901</v>
      </c>
      <c r="C252" t="s">
        <v>38</v>
      </c>
      <c r="D252" s="1">
        <v>45417</v>
      </c>
      <c r="E252">
        <v>2024</v>
      </c>
      <c r="F252" t="s">
        <v>72</v>
      </c>
      <c r="G252" t="s">
        <v>43</v>
      </c>
      <c r="H252" t="s">
        <v>9</v>
      </c>
      <c r="I252">
        <v>43.99</v>
      </c>
    </row>
    <row r="253" spans="1:9" x14ac:dyDescent="0.2">
      <c r="A253" s="1">
        <v>45412</v>
      </c>
      <c r="B253">
        <v>12345678901</v>
      </c>
      <c r="C253" t="s">
        <v>38</v>
      </c>
      <c r="D253" s="1">
        <v>45387</v>
      </c>
      <c r="E253">
        <v>2024</v>
      </c>
      <c r="F253" t="s">
        <v>72</v>
      </c>
      <c r="G253" t="s">
        <v>44</v>
      </c>
      <c r="H253" t="s">
        <v>9</v>
      </c>
      <c r="I253">
        <v>60.53</v>
      </c>
    </row>
    <row r="254" spans="1:9" x14ac:dyDescent="0.2">
      <c r="A254" s="1">
        <v>45382</v>
      </c>
      <c r="B254">
        <v>12345678901</v>
      </c>
      <c r="C254" t="s">
        <v>38</v>
      </c>
      <c r="D254" s="1">
        <v>45357</v>
      </c>
      <c r="E254">
        <v>2024</v>
      </c>
      <c r="F254" t="s">
        <v>73</v>
      </c>
      <c r="G254" t="s">
        <v>51</v>
      </c>
      <c r="H254" t="s">
        <v>9</v>
      </c>
      <c r="I254">
        <v>383.14</v>
      </c>
    </row>
    <row r="255" spans="1:9" x14ac:dyDescent="0.2">
      <c r="A255" s="1">
        <v>45351</v>
      </c>
      <c r="B255">
        <v>12345678901</v>
      </c>
      <c r="C255" t="s">
        <v>38</v>
      </c>
      <c r="D255" s="1">
        <v>45327</v>
      </c>
      <c r="E255">
        <v>2024</v>
      </c>
      <c r="F255" t="s">
        <v>73</v>
      </c>
      <c r="G255" t="s">
        <v>54</v>
      </c>
      <c r="H255" t="s">
        <v>9</v>
      </c>
      <c r="I255">
        <v>351.49</v>
      </c>
    </row>
    <row r="256" spans="1:9" x14ac:dyDescent="0.2">
      <c r="A256" s="1">
        <v>45322</v>
      </c>
      <c r="B256">
        <v>12345678901</v>
      </c>
      <c r="C256" t="s">
        <v>38</v>
      </c>
      <c r="D256" s="1">
        <v>45297</v>
      </c>
      <c r="E256">
        <v>2024</v>
      </c>
      <c r="F256" t="s">
        <v>73</v>
      </c>
      <c r="G256" t="s">
        <v>52</v>
      </c>
      <c r="H256" t="s">
        <v>9</v>
      </c>
      <c r="I256">
        <v>195.15</v>
      </c>
    </row>
    <row r="257" spans="1:9" x14ac:dyDescent="0.2">
      <c r="A257" s="1">
        <v>45291</v>
      </c>
      <c r="B257">
        <v>12345678901</v>
      </c>
      <c r="C257" t="s">
        <v>38</v>
      </c>
      <c r="D257" s="1">
        <v>45267</v>
      </c>
      <c r="E257">
        <v>2023</v>
      </c>
      <c r="F257" t="s">
        <v>74</v>
      </c>
      <c r="G257" t="s">
        <v>53</v>
      </c>
      <c r="H257" t="s">
        <v>9</v>
      </c>
      <c r="I257">
        <v>54.59</v>
      </c>
    </row>
    <row r="258" spans="1:9" x14ac:dyDescent="0.2">
      <c r="A258" s="1">
        <v>45260</v>
      </c>
      <c r="B258">
        <v>12345678901</v>
      </c>
      <c r="C258" t="s">
        <v>38</v>
      </c>
      <c r="D258" s="1">
        <v>45237</v>
      </c>
      <c r="E258">
        <v>2023</v>
      </c>
      <c r="F258" t="s">
        <v>74</v>
      </c>
      <c r="G258" t="s">
        <v>45</v>
      </c>
      <c r="H258" t="s">
        <v>9</v>
      </c>
      <c r="I258">
        <v>119.69</v>
      </c>
    </row>
    <row r="259" spans="1:9" x14ac:dyDescent="0.2">
      <c r="A259" s="1">
        <v>45230</v>
      </c>
      <c r="B259">
        <v>12345678901</v>
      </c>
      <c r="C259" t="s">
        <v>38</v>
      </c>
      <c r="D259" s="1">
        <v>45207</v>
      </c>
      <c r="E259">
        <v>2023</v>
      </c>
      <c r="F259" t="s">
        <v>74</v>
      </c>
      <c r="G259" t="s">
        <v>46</v>
      </c>
      <c r="H259" t="s">
        <v>9</v>
      </c>
      <c r="I259">
        <v>75.23</v>
      </c>
    </row>
    <row r="260" spans="1:9" x14ac:dyDescent="0.2">
      <c r="A260" s="1">
        <v>45199</v>
      </c>
      <c r="B260">
        <v>12345678901</v>
      </c>
      <c r="C260" t="s">
        <v>38</v>
      </c>
      <c r="D260" s="1">
        <v>45177</v>
      </c>
      <c r="E260">
        <v>2023</v>
      </c>
      <c r="F260" t="s">
        <v>75</v>
      </c>
      <c r="G260" t="s">
        <v>47</v>
      </c>
      <c r="H260" t="s">
        <v>9</v>
      </c>
      <c r="I260">
        <v>254.14</v>
      </c>
    </row>
    <row r="261" spans="1:9" x14ac:dyDescent="0.2">
      <c r="A261" s="1">
        <v>45169</v>
      </c>
      <c r="B261">
        <v>12345678901</v>
      </c>
      <c r="C261" t="s">
        <v>38</v>
      </c>
      <c r="D261" s="1">
        <v>45147</v>
      </c>
      <c r="E261">
        <v>2023</v>
      </c>
      <c r="F261" t="s">
        <v>75</v>
      </c>
      <c r="G261" t="s">
        <v>48</v>
      </c>
      <c r="H261" t="s">
        <v>9</v>
      </c>
      <c r="I261">
        <v>107.76</v>
      </c>
    </row>
    <row r="262" spans="1:9" x14ac:dyDescent="0.2">
      <c r="A262" s="1">
        <v>45138</v>
      </c>
      <c r="B262">
        <v>12345678901</v>
      </c>
      <c r="C262" t="s">
        <v>38</v>
      </c>
      <c r="D262" s="1">
        <v>45117</v>
      </c>
      <c r="E262">
        <v>2023</v>
      </c>
      <c r="F262" t="s">
        <v>75</v>
      </c>
      <c r="G262" t="s">
        <v>49</v>
      </c>
      <c r="H262" t="s">
        <v>9</v>
      </c>
      <c r="I262">
        <v>463.96</v>
      </c>
    </row>
    <row r="263" spans="1:9" x14ac:dyDescent="0.2">
      <c r="A263" s="1">
        <v>45107</v>
      </c>
      <c r="B263">
        <v>12345678901</v>
      </c>
      <c r="C263" t="s">
        <v>38</v>
      </c>
      <c r="D263" s="1">
        <v>45087</v>
      </c>
      <c r="E263">
        <v>2023</v>
      </c>
      <c r="F263" t="s">
        <v>76</v>
      </c>
      <c r="G263" t="s">
        <v>50</v>
      </c>
      <c r="H263" t="s">
        <v>9</v>
      </c>
      <c r="I263">
        <v>349.92</v>
      </c>
    </row>
    <row r="264" spans="1:9" x14ac:dyDescent="0.2">
      <c r="A264" s="1">
        <v>45077</v>
      </c>
      <c r="B264">
        <v>12345678901</v>
      </c>
      <c r="C264" t="s">
        <v>38</v>
      </c>
      <c r="D264" s="1">
        <v>45057</v>
      </c>
      <c r="E264">
        <v>2023</v>
      </c>
      <c r="F264" t="s">
        <v>76</v>
      </c>
      <c r="G264" t="s">
        <v>43</v>
      </c>
      <c r="H264" t="s">
        <v>9</v>
      </c>
      <c r="I264">
        <v>479.95</v>
      </c>
    </row>
    <row r="265" spans="1:9" x14ac:dyDescent="0.2">
      <c r="A265" s="1">
        <v>45046</v>
      </c>
      <c r="B265">
        <v>12345678901</v>
      </c>
      <c r="C265" t="s">
        <v>38</v>
      </c>
      <c r="D265" s="1">
        <v>45027</v>
      </c>
      <c r="E265">
        <v>2023</v>
      </c>
      <c r="F265" t="s">
        <v>76</v>
      </c>
      <c r="G265" t="s">
        <v>44</v>
      </c>
      <c r="H265" t="s">
        <v>9</v>
      </c>
      <c r="I265">
        <v>121.42</v>
      </c>
    </row>
    <row r="266" spans="1:9" x14ac:dyDescent="0.2">
      <c r="A266" s="1">
        <v>45747</v>
      </c>
      <c r="B266">
        <v>12345678902</v>
      </c>
      <c r="C266" t="s">
        <v>39</v>
      </c>
      <c r="D266" s="1">
        <v>45717</v>
      </c>
      <c r="E266">
        <v>2025</v>
      </c>
      <c r="F266" t="s">
        <v>69</v>
      </c>
      <c r="G266" t="s">
        <v>51</v>
      </c>
      <c r="H266" t="s">
        <v>9</v>
      </c>
      <c r="I266">
        <v>434.83</v>
      </c>
    </row>
    <row r="267" spans="1:9" x14ac:dyDescent="0.2">
      <c r="A267" s="1">
        <v>45688</v>
      </c>
      <c r="B267">
        <v>12345678902</v>
      </c>
      <c r="C267" t="s">
        <v>39</v>
      </c>
      <c r="D267" s="1">
        <v>45687</v>
      </c>
      <c r="E267">
        <v>2025</v>
      </c>
      <c r="F267" t="s">
        <v>69</v>
      </c>
      <c r="G267" t="s">
        <v>52</v>
      </c>
      <c r="H267" t="s">
        <v>9</v>
      </c>
      <c r="I267">
        <v>174.57</v>
      </c>
    </row>
    <row r="268" spans="1:9" x14ac:dyDescent="0.2">
      <c r="A268" s="1">
        <v>45657</v>
      </c>
      <c r="B268">
        <v>12345678902</v>
      </c>
      <c r="C268" t="s">
        <v>39</v>
      </c>
      <c r="D268" s="1">
        <v>45657</v>
      </c>
      <c r="E268">
        <v>2024</v>
      </c>
      <c r="F268" t="s">
        <v>70</v>
      </c>
      <c r="G268" t="s">
        <v>53</v>
      </c>
      <c r="H268" t="s">
        <v>9</v>
      </c>
      <c r="I268">
        <v>409.38</v>
      </c>
    </row>
    <row r="269" spans="1:9" x14ac:dyDescent="0.2">
      <c r="A269" s="1">
        <v>45657</v>
      </c>
      <c r="B269">
        <v>12345678902</v>
      </c>
      <c r="C269" t="s">
        <v>39</v>
      </c>
      <c r="D269" s="1">
        <v>45627</v>
      </c>
      <c r="E269">
        <v>2024</v>
      </c>
      <c r="F269" t="s">
        <v>70</v>
      </c>
      <c r="G269" t="s">
        <v>53</v>
      </c>
      <c r="H269" t="s">
        <v>9</v>
      </c>
      <c r="I269">
        <v>204.36</v>
      </c>
    </row>
    <row r="270" spans="1:9" x14ac:dyDescent="0.2">
      <c r="A270" s="1">
        <v>45626</v>
      </c>
      <c r="B270">
        <v>12345678902</v>
      </c>
      <c r="C270" t="s">
        <v>39</v>
      </c>
      <c r="D270" s="1">
        <v>45597</v>
      </c>
      <c r="E270">
        <v>2024</v>
      </c>
      <c r="F270" t="s">
        <v>70</v>
      </c>
      <c r="G270" t="s">
        <v>45</v>
      </c>
      <c r="H270" t="s">
        <v>9</v>
      </c>
      <c r="I270">
        <v>52.49</v>
      </c>
    </row>
    <row r="271" spans="1:9" x14ac:dyDescent="0.2">
      <c r="A271" s="1">
        <v>45596</v>
      </c>
      <c r="B271">
        <v>12345678902</v>
      </c>
      <c r="C271" t="s">
        <v>39</v>
      </c>
      <c r="D271" s="1">
        <v>45567</v>
      </c>
      <c r="E271">
        <v>2024</v>
      </c>
      <c r="F271" t="s">
        <v>70</v>
      </c>
      <c r="G271" t="s">
        <v>46</v>
      </c>
      <c r="H271" t="s">
        <v>9</v>
      </c>
      <c r="I271">
        <v>188.7</v>
      </c>
    </row>
    <row r="272" spans="1:9" x14ac:dyDescent="0.2">
      <c r="A272" s="1">
        <v>45565</v>
      </c>
      <c r="B272">
        <v>12345678902</v>
      </c>
      <c r="C272" t="s">
        <v>39</v>
      </c>
      <c r="D272" s="1">
        <v>45537</v>
      </c>
      <c r="E272">
        <v>2024</v>
      </c>
      <c r="F272" t="s">
        <v>71</v>
      </c>
      <c r="G272" t="s">
        <v>47</v>
      </c>
      <c r="H272" t="s">
        <v>9</v>
      </c>
      <c r="I272">
        <v>54.93</v>
      </c>
    </row>
    <row r="273" spans="1:9" x14ac:dyDescent="0.2">
      <c r="A273" s="1">
        <v>45535</v>
      </c>
      <c r="B273">
        <v>12345678902</v>
      </c>
      <c r="C273" t="s">
        <v>39</v>
      </c>
      <c r="D273" s="1">
        <v>45507</v>
      </c>
      <c r="E273">
        <v>2024</v>
      </c>
      <c r="F273" t="s">
        <v>71</v>
      </c>
      <c r="G273" t="s">
        <v>48</v>
      </c>
      <c r="H273" t="s">
        <v>9</v>
      </c>
      <c r="I273">
        <v>68.97</v>
      </c>
    </row>
    <row r="274" spans="1:9" x14ac:dyDescent="0.2">
      <c r="A274" s="1">
        <v>45504</v>
      </c>
      <c r="B274">
        <v>12345678902</v>
      </c>
      <c r="C274" t="s">
        <v>39</v>
      </c>
      <c r="D274" s="1">
        <v>45477</v>
      </c>
      <c r="E274">
        <v>2024</v>
      </c>
      <c r="F274" t="s">
        <v>71</v>
      </c>
      <c r="G274" t="s">
        <v>49</v>
      </c>
      <c r="H274" t="s">
        <v>9</v>
      </c>
      <c r="I274">
        <v>466.48</v>
      </c>
    </row>
    <row r="275" spans="1:9" x14ac:dyDescent="0.2">
      <c r="A275" s="1">
        <v>45473</v>
      </c>
      <c r="B275">
        <v>12345678902</v>
      </c>
      <c r="C275" t="s">
        <v>39</v>
      </c>
      <c r="D275" s="1">
        <v>45447</v>
      </c>
      <c r="E275">
        <v>2024</v>
      </c>
      <c r="F275" t="s">
        <v>72</v>
      </c>
      <c r="G275" t="s">
        <v>50</v>
      </c>
      <c r="H275" t="s">
        <v>9</v>
      </c>
      <c r="I275">
        <v>102.72</v>
      </c>
    </row>
    <row r="276" spans="1:9" x14ac:dyDescent="0.2">
      <c r="A276" s="1">
        <v>45443</v>
      </c>
      <c r="B276">
        <v>12345678902</v>
      </c>
      <c r="C276" t="s">
        <v>39</v>
      </c>
      <c r="D276" s="1">
        <v>45417</v>
      </c>
      <c r="E276">
        <v>2024</v>
      </c>
      <c r="F276" t="s">
        <v>72</v>
      </c>
      <c r="G276" t="s">
        <v>43</v>
      </c>
      <c r="H276" t="s">
        <v>9</v>
      </c>
      <c r="I276">
        <v>387.72</v>
      </c>
    </row>
    <row r="277" spans="1:9" x14ac:dyDescent="0.2">
      <c r="A277" s="1">
        <v>45412</v>
      </c>
      <c r="B277">
        <v>12345678902</v>
      </c>
      <c r="C277" t="s">
        <v>39</v>
      </c>
      <c r="D277" s="1">
        <v>45387</v>
      </c>
      <c r="E277">
        <v>2024</v>
      </c>
      <c r="F277" t="s">
        <v>72</v>
      </c>
      <c r="G277" t="s">
        <v>44</v>
      </c>
      <c r="H277" t="s">
        <v>9</v>
      </c>
      <c r="I277">
        <v>122.73</v>
      </c>
    </row>
    <row r="278" spans="1:9" x14ac:dyDescent="0.2">
      <c r="A278" s="1">
        <v>45382</v>
      </c>
      <c r="B278">
        <v>12345678902</v>
      </c>
      <c r="C278" t="s">
        <v>39</v>
      </c>
      <c r="D278" s="1">
        <v>45357</v>
      </c>
      <c r="E278">
        <v>2024</v>
      </c>
      <c r="F278" t="s">
        <v>73</v>
      </c>
      <c r="G278" t="s">
        <v>51</v>
      </c>
      <c r="H278" t="s">
        <v>9</v>
      </c>
      <c r="I278">
        <v>484.08</v>
      </c>
    </row>
    <row r="279" spans="1:9" x14ac:dyDescent="0.2">
      <c r="A279" s="1">
        <v>45351</v>
      </c>
      <c r="B279">
        <v>12345678902</v>
      </c>
      <c r="C279" t="s">
        <v>39</v>
      </c>
      <c r="D279" s="1">
        <v>45327</v>
      </c>
      <c r="E279">
        <v>2024</v>
      </c>
      <c r="F279" t="s">
        <v>73</v>
      </c>
      <c r="G279" t="s">
        <v>54</v>
      </c>
      <c r="H279" t="s">
        <v>9</v>
      </c>
      <c r="I279">
        <v>449.15</v>
      </c>
    </row>
    <row r="280" spans="1:9" x14ac:dyDescent="0.2">
      <c r="A280" s="1">
        <v>45322</v>
      </c>
      <c r="B280">
        <v>12345678902</v>
      </c>
      <c r="C280" t="s">
        <v>39</v>
      </c>
      <c r="D280" s="1">
        <v>45297</v>
      </c>
      <c r="E280">
        <v>2024</v>
      </c>
      <c r="F280" t="s">
        <v>73</v>
      </c>
      <c r="G280" t="s">
        <v>52</v>
      </c>
      <c r="H280" t="s">
        <v>9</v>
      </c>
      <c r="I280">
        <v>20.22</v>
      </c>
    </row>
    <row r="281" spans="1:9" x14ac:dyDescent="0.2">
      <c r="A281" s="1">
        <v>45291</v>
      </c>
      <c r="B281">
        <v>12345678902</v>
      </c>
      <c r="C281" t="s">
        <v>39</v>
      </c>
      <c r="D281" s="1">
        <v>45267</v>
      </c>
      <c r="E281">
        <v>2023</v>
      </c>
      <c r="F281" t="s">
        <v>74</v>
      </c>
      <c r="G281" t="s">
        <v>53</v>
      </c>
      <c r="H281" t="s">
        <v>9</v>
      </c>
      <c r="I281">
        <v>198.09</v>
      </c>
    </row>
    <row r="282" spans="1:9" x14ac:dyDescent="0.2">
      <c r="A282" s="1">
        <v>45260</v>
      </c>
      <c r="B282">
        <v>12345678902</v>
      </c>
      <c r="C282" t="s">
        <v>39</v>
      </c>
      <c r="D282" s="1">
        <v>45237</v>
      </c>
      <c r="E282">
        <v>2023</v>
      </c>
      <c r="F282" t="s">
        <v>74</v>
      </c>
      <c r="G282" t="s">
        <v>45</v>
      </c>
      <c r="H282" t="s">
        <v>9</v>
      </c>
      <c r="I282">
        <v>172.14</v>
      </c>
    </row>
    <row r="283" spans="1:9" x14ac:dyDescent="0.2">
      <c r="A283" s="1">
        <v>45230</v>
      </c>
      <c r="B283">
        <v>12345678902</v>
      </c>
      <c r="C283" t="s">
        <v>39</v>
      </c>
      <c r="D283" s="1">
        <v>45207</v>
      </c>
      <c r="E283">
        <v>2023</v>
      </c>
      <c r="F283" t="s">
        <v>74</v>
      </c>
      <c r="G283" t="s">
        <v>46</v>
      </c>
      <c r="H283" t="s">
        <v>9</v>
      </c>
      <c r="I283">
        <v>193.41</v>
      </c>
    </row>
    <row r="284" spans="1:9" x14ac:dyDescent="0.2">
      <c r="A284" s="1">
        <v>45199</v>
      </c>
      <c r="B284">
        <v>12345678902</v>
      </c>
      <c r="C284" t="s">
        <v>39</v>
      </c>
      <c r="D284" s="1">
        <v>45177</v>
      </c>
      <c r="E284">
        <v>2023</v>
      </c>
      <c r="F284" t="s">
        <v>75</v>
      </c>
      <c r="G284" t="s">
        <v>47</v>
      </c>
      <c r="H284" t="s">
        <v>9</v>
      </c>
      <c r="I284">
        <v>435.76</v>
      </c>
    </row>
    <row r="285" spans="1:9" x14ac:dyDescent="0.2">
      <c r="A285" s="1">
        <v>45169</v>
      </c>
      <c r="B285">
        <v>12345678902</v>
      </c>
      <c r="C285" t="s">
        <v>39</v>
      </c>
      <c r="D285" s="1">
        <v>45147</v>
      </c>
      <c r="E285">
        <v>2023</v>
      </c>
      <c r="F285" t="s">
        <v>75</v>
      </c>
      <c r="G285" t="s">
        <v>48</v>
      </c>
      <c r="H285" t="s">
        <v>9</v>
      </c>
      <c r="I285">
        <v>375.97</v>
      </c>
    </row>
    <row r="286" spans="1:9" x14ac:dyDescent="0.2">
      <c r="A286" s="1">
        <v>45138</v>
      </c>
      <c r="B286">
        <v>12345678902</v>
      </c>
      <c r="C286" t="s">
        <v>39</v>
      </c>
      <c r="D286" s="1">
        <v>45117</v>
      </c>
      <c r="E286">
        <v>2023</v>
      </c>
      <c r="F286" t="s">
        <v>75</v>
      </c>
      <c r="G286" t="s">
        <v>49</v>
      </c>
      <c r="H286" t="s">
        <v>9</v>
      </c>
      <c r="I286">
        <v>398.77</v>
      </c>
    </row>
    <row r="287" spans="1:9" x14ac:dyDescent="0.2">
      <c r="A287" s="1">
        <v>45107</v>
      </c>
      <c r="B287">
        <v>12345678902</v>
      </c>
      <c r="C287" t="s">
        <v>39</v>
      </c>
      <c r="D287" s="1">
        <v>45087</v>
      </c>
      <c r="E287">
        <v>2023</v>
      </c>
      <c r="F287" t="s">
        <v>76</v>
      </c>
      <c r="G287" t="s">
        <v>50</v>
      </c>
      <c r="H287" t="s">
        <v>9</v>
      </c>
      <c r="I287">
        <v>435.94</v>
      </c>
    </row>
    <row r="288" spans="1:9" x14ac:dyDescent="0.2">
      <c r="A288" s="1">
        <v>45077</v>
      </c>
      <c r="B288">
        <v>12345678902</v>
      </c>
      <c r="C288" t="s">
        <v>39</v>
      </c>
      <c r="D288" s="1">
        <v>45057</v>
      </c>
      <c r="E288">
        <v>2023</v>
      </c>
      <c r="F288" t="s">
        <v>76</v>
      </c>
      <c r="G288" t="s">
        <v>43</v>
      </c>
      <c r="H288" t="s">
        <v>9</v>
      </c>
      <c r="I288">
        <v>312.41000000000003</v>
      </c>
    </row>
    <row r="289" spans="1:9" x14ac:dyDescent="0.2">
      <c r="A289" s="1">
        <v>45046</v>
      </c>
      <c r="B289">
        <v>12345678902</v>
      </c>
      <c r="C289" t="s">
        <v>39</v>
      </c>
      <c r="D289" s="1">
        <v>45027</v>
      </c>
      <c r="E289">
        <v>2023</v>
      </c>
      <c r="F289" t="s">
        <v>76</v>
      </c>
      <c r="G289" t="s">
        <v>44</v>
      </c>
      <c r="H289" t="s">
        <v>9</v>
      </c>
      <c r="I289">
        <v>197.44</v>
      </c>
    </row>
    <row r="290" spans="1:9" x14ac:dyDescent="0.2">
      <c r="A290" s="1">
        <v>45747</v>
      </c>
      <c r="B290">
        <v>12345678903</v>
      </c>
      <c r="C290" t="s">
        <v>40</v>
      </c>
      <c r="D290" s="1">
        <v>45717</v>
      </c>
      <c r="E290">
        <v>2025</v>
      </c>
      <c r="F290" t="s">
        <v>69</v>
      </c>
      <c r="G290" t="s">
        <v>51</v>
      </c>
      <c r="H290" t="s">
        <v>9</v>
      </c>
      <c r="I290">
        <v>244.33</v>
      </c>
    </row>
    <row r="291" spans="1:9" x14ac:dyDescent="0.2">
      <c r="A291" s="1">
        <v>45688</v>
      </c>
      <c r="B291">
        <v>12345678903</v>
      </c>
      <c r="C291" t="s">
        <v>40</v>
      </c>
      <c r="D291" s="1">
        <v>45687</v>
      </c>
      <c r="E291">
        <v>2025</v>
      </c>
      <c r="F291" t="s">
        <v>69</v>
      </c>
      <c r="G291" t="s">
        <v>52</v>
      </c>
      <c r="H291" t="s">
        <v>9</v>
      </c>
      <c r="I291">
        <v>313.27999999999997</v>
      </c>
    </row>
    <row r="292" spans="1:9" x14ac:dyDescent="0.2">
      <c r="A292" s="1">
        <v>45657</v>
      </c>
      <c r="B292">
        <v>12345678903</v>
      </c>
      <c r="C292" t="s">
        <v>40</v>
      </c>
      <c r="D292" s="1">
        <v>45657</v>
      </c>
      <c r="E292">
        <v>2024</v>
      </c>
      <c r="F292" t="s">
        <v>70</v>
      </c>
      <c r="G292" t="s">
        <v>53</v>
      </c>
      <c r="H292" t="s">
        <v>9</v>
      </c>
      <c r="I292">
        <v>392.77</v>
      </c>
    </row>
    <row r="293" spans="1:9" x14ac:dyDescent="0.2">
      <c r="A293" s="1">
        <v>45657</v>
      </c>
      <c r="B293">
        <v>12345678903</v>
      </c>
      <c r="C293" t="s">
        <v>40</v>
      </c>
      <c r="D293" s="1">
        <v>45627</v>
      </c>
      <c r="E293">
        <v>2024</v>
      </c>
      <c r="F293" t="s">
        <v>70</v>
      </c>
      <c r="G293" t="s">
        <v>53</v>
      </c>
      <c r="H293" t="s">
        <v>9</v>
      </c>
      <c r="I293">
        <v>217.91</v>
      </c>
    </row>
    <row r="294" spans="1:9" x14ac:dyDescent="0.2">
      <c r="A294" s="1">
        <v>45626</v>
      </c>
      <c r="B294">
        <v>12345678903</v>
      </c>
      <c r="C294" t="s">
        <v>40</v>
      </c>
      <c r="D294" s="1">
        <v>45597</v>
      </c>
      <c r="E294">
        <v>2024</v>
      </c>
      <c r="F294" t="s">
        <v>70</v>
      </c>
      <c r="G294" t="s">
        <v>45</v>
      </c>
      <c r="H294" t="s">
        <v>9</v>
      </c>
      <c r="I294">
        <v>90.21</v>
      </c>
    </row>
    <row r="295" spans="1:9" x14ac:dyDescent="0.2">
      <c r="A295" s="1">
        <v>45596</v>
      </c>
      <c r="B295">
        <v>12345678903</v>
      </c>
      <c r="C295" t="s">
        <v>40</v>
      </c>
      <c r="D295" s="1">
        <v>45567</v>
      </c>
      <c r="E295">
        <v>2024</v>
      </c>
      <c r="F295" t="s">
        <v>70</v>
      </c>
      <c r="G295" t="s">
        <v>46</v>
      </c>
      <c r="H295" t="s">
        <v>9</v>
      </c>
      <c r="I295">
        <v>212.57</v>
      </c>
    </row>
    <row r="296" spans="1:9" x14ac:dyDescent="0.2">
      <c r="A296" s="1">
        <v>45565</v>
      </c>
      <c r="B296">
        <v>12345678903</v>
      </c>
      <c r="C296" t="s">
        <v>40</v>
      </c>
      <c r="D296" s="1">
        <v>45537</v>
      </c>
      <c r="E296">
        <v>2024</v>
      </c>
      <c r="F296" t="s">
        <v>71</v>
      </c>
      <c r="G296" t="s">
        <v>47</v>
      </c>
      <c r="H296" t="s">
        <v>9</v>
      </c>
      <c r="I296">
        <v>377.28</v>
      </c>
    </row>
    <row r="297" spans="1:9" x14ac:dyDescent="0.2">
      <c r="A297" s="1">
        <v>45535</v>
      </c>
      <c r="B297">
        <v>12345678903</v>
      </c>
      <c r="C297" t="s">
        <v>40</v>
      </c>
      <c r="D297" s="1">
        <v>45507</v>
      </c>
      <c r="E297">
        <v>2024</v>
      </c>
      <c r="F297" t="s">
        <v>71</v>
      </c>
      <c r="G297" t="s">
        <v>48</v>
      </c>
      <c r="H297" t="s">
        <v>9</v>
      </c>
      <c r="I297">
        <v>21.24</v>
      </c>
    </row>
    <row r="298" spans="1:9" x14ac:dyDescent="0.2">
      <c r="A298" s="1">
        <v>45504</v>
      </c>
      <c r="B298">
        <v>12345678903</v>
      </c>
      <c r="C298" t="s">
        <v>40</v>
      </c>
      <c r="D298" s="1">
        <v>45477</v>
      </c>
      <c r="E298">
        <v>2024</v>
      </c>
      <c r="F298" t="s">
        <v>71</v>
      </c>
      <c r="G298" t="s">
        <v>49</v>
      </c>
      <c r="H298" t="s">
        <v>9</v>
      </c>
      <c r="I298">
        <v>490.03</v>
      </c>
    </row>
    <row r="299" spans="1:9" x14ac:dyDescent="0.2">
      <c r="A299" s="1">
        <v>45473</v>
      </c>
      <c r="B299">
        <v>12345678903</v>
      </c>
      <c r="C299" t="s">
        <v>40</v>
      </c>
      <c r="D299" s="1">
        <v>45447</v>
      </c>
      <c r="E299">
        <v>2024</v>
      </c>
      <c r="F299" t="s">
        <v>72</v>
      </c>
      <c r="G299" t="s">
        <v>50</v>
      </c>
      <c r="H299" t="s">
        <v>9</v>
      </c>
      <c r="I299">
        <v>31.85</v>
      </c>
    </row>
    <row r="300" spans="1:9" x14ac:dyDescent="0.2">
      <c r="A300" s="1">
        <v>45443</v>
      </c>
      <c r="B300">
        <v>12345678903</v>
      </c>
      <c r="C300" t="s">
        <v>40</v>
      </c>
      <c r="D300" s="1">
        <v>45417</v>
      </c>
      <c r="E300">
        <v>2024</v>
      </c>
      <c r="F300" t="s">
        <v>72</v>
      </c>
      <c r="G300" t="s">
        <v>43</v>
      </c>
      <c r="H300" t="s">
        <v>9</v>
      </c>
      <c r="I300">
        <v>365.33</v>
      </c>
    </row>
    <row r="301" spans="1:9" x14ac:dyDescent="0.2">
      <c r="A301" s="1">
        <v>45412</v>
      </c>
      <c r="B301">
        <v>12345678903</v>
      </c>
      <c r="C301" t="s">
        <v>40</v>
      </c>
      <c r="D301" s="1">
        <v>45387</v>
      </c>
      <c r="E301">
        <v>2024</v>
      </c>
      <c r="F301" t="s">
        <v>72</v>
      </c>
      <c r="G301" t="s">
        <v>44</v>
      </c>
      <c r="H301" t="s">
        <v>9</v>
      </c>
      <c r="I301">
        <v>395.62</v>
      </c>
    </row>
    <row r="302" spans="1:9" x14ac:dyDescent="0.2">
      <c r="A302" s="1">
        <v>45382</v>
      </c>
      <c r="B302">
        <v>12345678903</v>
      </c>
      <c r="C302" t="s">
        <v>40</v>
      </c>
      <c r="D302" s="1">
        <v>45357</v>
      </c>
      <c r="E302">
        <v>2024</v>
      </c>
      <c r="F302" t="s">
        <v>73</v>
      </c>
      <c r="G302" t="s">
        <v>51</v>
      </c>
      <c r="H302" t="s">
        <v>9</v>
      </c>
      <c r="I302">
        <v>105.85</v>
      </c>
    </row>
    <row r="303" spans="1:9" x14ac:dyDescent="0.2">
      <c r="A303" s="1">
        <v>45351</v>
      </c>
      <c r="B303">
        <v>12345678903</v>
      </c>
      <c r="C303" t="s">
        <v>40</v>
      </c>
      <c r="D303" s="1">
        <v>45327</v>
      </c>
      <c r="E303">
        <v>2024</v>
      </c>
      <c r="F303" t="s">
        <v>73</v>
      </c>
      <c r="G303" t="s">
        <v>54</v>
      </c>
      <c r="H303" t="s">
        <v>9</v>
      </c>
      <c r="I303">
        <v>163.89</v>
      </c>
    </row>
    <row r="304" spans="1:9" x14ac:dyDescent="0.2">
      <c r="A304" s="1">
        <v>45322</v>
      </c>
      <c r="B304">
        <v>12345678903</v>
      </c>
      <c r="C304" t="s">
        <v>40</v>
      </c>
      <c r="D304" s="1">
        <v>45297</v>
      </c>
      <c r="E304">
        <v>2024</v>
      </c>
      <c r="F304" t="s">
        <v>73</v>
      </c>
      <c r="G304" t="s">
        <v>52</v>
      </c>
      <c r="H304" t="s">
        <v>9</v>
      </c>
      <c r="I304">
        <v>176.79</v>
      </c>
    </row>
    <row r="305" spans="1:9" x14ac:dyDescent="0.2">
      <c r="A305" s="1">
        <v>45291</v>
      </c>
      <c r="B305">
        <v>12345678903</v>
      </c>
      <c r="C305" t="s">
        <v>40</v>
      </c>
      <c r="D305" s="1">
        <v>45267</v>
      </c>
      <c r="E305">
        <v>2023</v>
      </c>
      <c r="F305" t="s">
        <v>74</v>
      </c>
      <c r="G305" t="s">
        <v>53</v>
      </c>
      <c r="H305" t="s">
        <v>9</v>
      </c>
      <c r="I305">
        <v>486.66</v>
      </c>
    </row>
    <row r="306" spans="1:9" x14ac:dyDescent="0.2">
      <c r="A306" s="1">
        <v>45260</v>
      </c>
      <c r="B306">
        <v>12345678903</v>
      </c>
      <c r="C306" t="s">
        <v>40</v>
      </c>
      <c r="D306" s="1">
        <v>45237</v>
      </c>
      <c r="E306">
        <v>2023</v>
      </c>
      <c r="F306" t="s">
        <v>74</v>
      </c>
      <c r="G306" t="s">
        <v>45</v>
      </c>
      <c r="H306" t="s">
        <v>9</v>
      </c>
      <c r="I306">
        <v>420.69</v>
      </c>
    </row>
    <row r="307" spans="1:9" x14ac:dyDescent="0.2">
      <c r="A307" s="1">
        <v>45230</v>
      </c>
      <c r="B307">
        <v>12345678903</v>
      </c>
      <c r="C307" t="s">
        <v>40</v>
      </c>
      <c r="D307" s="1">
        <v>45207</v>
      </c>
      <c r="E307">
        <v>2023</v>
      </c>
      <c r="F307" t="s">
        <v>74</v>
      </c>
      <c r="G307" t="s">
        <v>46</v>
      </c>
      <c r="H307" t="s">
        <v>9</v>
      </c>
      <c r="I307">
        <v>124.75</v>
      </c>
    </row>
    <row r="308" spans="1:9" x14ac:dyDescent="0.2">
      <c r="A308" s="1">
        <v>45199</v>
      </c>
      <c r="B308">
        <v>12345678903</v>
      </c>
      <c r="C308" t="s">
        <v>40</v>
      </c>
      <c r="D308" s="1">
        <v>45177</v>
      </c>
      <c r="E308">
        <v>2023</v>
      </c>
      <c r="F308" t="s">
        <v>75</v>
      </c>
      <c r="G308" t="s">
        <v>47</v>
      </c>
      <c r="H308" t="s">
        <v>9</v>
      </c>
      <c r="I308">
        <v>117.07</v>
      </c>
    </row>
    <row r="309" spans="1:9" x14ac:dyDescent="0.2">
      <c r="A309" s="1">
        <v>45169</v>
      </c>
      <c r="B309">
        <v>12345678903</v>
      </c>
      <c r="C309" t="s">
        <v>40</v>
      </c>
      <c r="D309" s="1">
        <v>45147</v>
      </c>
      <c r="E309">
        <v>2023</v>
      </c>
      <c r="F309" t="s">
        <v>75</v>
      </c>
      <c r="G309" t="s">
        <v>48</v>
      </c>
      <c r="H309" t="s">
        <v>9</v>
      </c>
      <c r="I309">
        <v>437.08</v>
      </c>
    </row>
    <row r="310" spans="1:9" x14ac:dyDescent="0.2">
      <c r="A310" s="1">
        <v>45138</v>
      </c>
      <c r="B310">
        <v>12345678903</v>
      </c>
      <c r="C310" t="s">
        <v>40</v>
      </c>
      <c r="D310" s="1">
        <v>45117</v>
      </c>
      <c r="E310">
        <v>2023</v>
      </c>
      <c r="F310" t="s">
        <v>75</v>
      </c>
      <c r="G310" t="s">
        <v>49</v>
      </c>
      <c r="H310" t="s">
        <v>9</v>
      </c>
      <c r="I310">
        <v>51.35</v>
      </c>
    </row>
    <row r="311" spans="1:9" x14ac:dyDescent="0.2">
      <c r="A311" s="1">
        <v>45107</v>
      </c>
      <c r="B311">
        <v>12345678903</v>
      </c>
      <c r="C311" t="s">
        <v>40</v>
      </c>
      <c r="D311" s="1">
        <v>45087</v>
      </c>
      <c r="E311">
        <v>2023</v>
      </c>
      <c r="F311" t="s">
        <v>76</v>
      </c>
      <c r="G311" t="s">
        <v>50</v>
      </c>
      <c r="H311" t="s">
        <v>9</v>
      </c>
      <c r="I311">
        <v>29.11</v>
      </c>
    </row>
    <row r="312" spans="1:9" x14ac:dyDescent="0.2">
      <c r="A312" s="1">
        <v>45077</v>
      </c>
      <c r="B312">
        <v>12345678903</v>
      </c>
      <c r="C312" t="s">
        <v>40</v>
      </c>
      <c r="D312" s="1">
        <v>45057</v>
      </c>
      <c r="E312">
        <v>2023</v>
      </c>
      <c r="F312" t="s">
        <v>76</v>
      </c>
      <c r="G312" t="s">
        <v>43</v>
      </c>
      <c r="H312" t="s">
        <v>9</v>
      </c>
      <c r="I312">
        <v>38.25</v>
      </c>
    </row>
    <row r="313" spans="1:9" x14ac:dyDescent="0.2">
      <c r="A313" s="1">
        <v>45046</v>
      </c>
      <c r="B313">
        <v>12345678903</v>
      </c>
      <c r="C313" t="s">
        <v>40</v>
      </c>
      <c r="D313" s="1">
        <v>45027</v>
      </c>
      <c r="E313">
        <v>2023</v>
      </c>
      <c r="F313" t="s">
        <v>76</v>
      </c>
      <c r="G313" t="s">
        <v>44</v>
      </c>
      <c r="H313" t="s">
        <v>9</v>
      </c>
      <c r="I313">
        <v>384.62</v>
      </c>
    </row>
    <row r="314" spans="1:9" x14ac:dyDescent="0.2">
      <c r="A314" s="1">
        <v>45747</v>
      </c>
      <c r="B314">
        <v>12345678904</v>
      </c>
      <c r="C314" t="s">
        <v>42</v>
      </c>
      <c r="D314" s="1">
        <v>45717</v>
      </c>
      <c r="E314">
        <v>2025</v>
      </c>
      <c r="F314" t="s">
        <v>69</v>
      </c>
      <c r="G314" t="s">
        <v>51</v>
      </c>
      <c r="H314" t="s">
        <v>9</v>
      </c>
      <c r="I314">
        <v>34.61</v>
      </c>
    </row>
    <row r="315" spans="1:9" x14ac:dyDescent="0.2">
      <c r="A315" s="1">
        <v>45688</v>
      </c>
      <c r="B315">
        <v>12345678904</v>
      </c>
      <c r="C315" t="s">
        <v>42</v>
      </c>
      <c r="D315" s="1">
        <v>45687</v>
      </c>
      <c r="E315">
        <v>2025</v>
      </c>
      <c r="F315" t="s">
        <v>69</v>
      </c>
      <c r="G315" t="s">
        <v>52</v>
      </c>
      <c r="H315" t="s">
        <v>9</v>
      </c>
      <c r="I315">
        <v>264.88</v>
      </c>
    </row>
    <row r="316" spans="1:9" x14ac:dyDescent="0.2">
      <c r="A316" s="1">
        <v>45657</v>
      </c>
      <c r="B316">
        <v>12345678904</v>
      </c>
      <c r="C316" t="s">
        <v>42</v>
      </c>
      <c r="D316" s="1">
        <v>45657</v>
      </c>
      <c r="E316">
        <v>2024</v>
      </c>
      <c r="F316" t="s">
        <v>70</v>
      </c>
      <c r="G316" t="s">
        <v>53</v>
      </c>
      <c r="H316" t="s">
        <v>9</v>
      </c>
      <c r="I316">
        <v>194.89</v>
      </c>
    </row>
    <row r="317" spans="1:9" x14ac:dyDescent="0.2">
      <c r="A317" s="1">
        <v>45657</v>
      </c>
      <c r="B317">
        <v>12345678904</v>
      </c>
      <c r="C317" t="s">
        <v>42</v>
      </c>
      <c r="D317" s="1">
        <v>45627</v>
      </c>
      <c r="E317">
        <v>2024</v>
      </c>
      <c r="F317" t="s">
        <v>70</v>
      </c>
      <c r="G317" t="s">
        <v>53</v>
      </c>
      <c r="H317" t="s">
        <v>9</v>
      </c>
      <c r="I317">
        <v>214.09</v>
      </c>
    </row>
    <row r="318" spans="1:9" x14ac:dyDescent="0.2">
      <c r="A318" s="1">
        <v>45626</v>
      </c>
      <c r="B318">
        <v>12345678904</v>
      </c>
      <c r="C318" t="s">
        <v>42</v>
      </c>
      <c r="D318" s="1">
        <v>45597</v>
      </c>
      <c r="E318">
        <v>2024</v>
      </c>
      <c r="F318" t="s">
        <v>70</v>
      </c>
      <c r="G318" t="s">
        <v>45</v>
      </c>
      <c r="H318" t="s">
        <v>9</v>
      </c>
      <c r="I318">
        <v>70.94</v>
      </c>
    </row>
    <row r="319" spans="1:9" x14ac:dyDescent="0.2">
      <c r="A319" s="1">
        <v>45596</v>
      </c>
      <c r="B319">
        <v>12345678904</v>
      </c>
      <c r="C319" t="s">
        <v>42</v>
      </c>
      <c r="D319" s="1">
        <v>45567</v>
      </c>
      <c r="E319">
        <v>2024</v>
      </c>
      <c r="F319" t="s">
        <v>70</v>
      </c>
      <c r="G319" t="s">
        <v>46</v>
      </c>
      <c r="H319" t="s">
        <v>9</v>
      </c>
      <c r="I319">
        <v>449.08</v>
      </c>
    </row>
    <row r="320" spans="1:9" x14ac:dyDescent="0.2">
      <c r="A320" s="1">
        <v>45565</v>
      </c>
      <c r="B320">
        <v>12345678904</v>
      </c>
      <c r="C320" t="s">
        <v>42</v>
      </c>
      <c r="D320" s="1">
        <v>45537</v>
      </c>
      <c r="E320">
        <v>2024</v>
      </c>
      <c r="F320" t="s">
        <v>71</v>
      </c>
      <c r="G320" t="s">
        <v>47</v>
      </c>
      <c r="H320" t="s">
        <v>9</v>
      </c>
      <c r="I320">
        <v>98.35</v>
      </c>
    </row>
    <row r="321" spans="1:9" x14ac:dyDescent="0.2">
      <c r="A321" s="1">
        <v>45535</v>
      </c>
      <c r="B321">
        <v>12345678904</v>
      </c>
      <c r="C321" t="s">
        <v>42</v>
      </c>
      <c r="D321" s="1">
        <v>45507</v>
      </c>
      <c r="E321">
        <v>2024</v>
      </c>
      <c r="F321" t="s">
        <v>71</v>
      </c>
      <c r="G321" t="s">
        <v>48</v>
      </c>
      <c r="H321" t="s">
        <v>9</v>
      </c>
      <c r="I321">
        <v>483.86</v>
      </c>
    </row>
    <row r="322" spans="1:9" x14ac:dyDescent="0.2">
      <c r="A322" s="1">
        <v>45504</v>
      </c>
      <c r="B322">
        <v>12345678904</v>
      </c>
      <c r="C322" t="s">
        <v>42</v>
      </c>
      <c r="D322" s="1">
        <v>45477</v>
      </c>
      <c r="E322">
        <v>2024</v>
      </c>
      <c r="F322" t="s">
        <v>71</v>
      </c>
      <c r="G322" t="s">
        <v>49</v>
      </c>
      <c r="H322" t="s">
        <v>9</v>
      </c>
      <c r="I322">
        <v>122.06</v>
      </c>
    </row>
    <row r="323" spans="1:9" x14ac:dyDescent="0.2">
      <c r="A323" s="1">
        <v>45473</v>
      </c>
      <c r="B323">
        <v>12345678904</v>
      </c>
      <c r="C323" t="s">
        <v>42</v>
      </c>
      <c r="D323" s="1">
        <v>45447</v>
      </c>
      <c r="E323">
        <v>2024</v>
      </c>
      <c r="F323" t="s">
        <v>72</v>
      </c>
      <c r="G323" t="s">
        <v>50</v>
      </c>
      <c r="H323" t="s">
        <v>9</v>
      </c>
      <c r="I323">
        <v>415.11</v>
      </c>
    </row>
    <row r="324" spans="1:9" x14ac:dyDescent="0.2">
      <c r="A324" s="1">
        <v>45443</v>
      </c>
      <c r="B324">
        <v>12345678904</v>
      </c>
      <c r="C324" t="s">
        <v>42</v>
      </c>
      <c r="D324" s="1">
        <v>45417</v>
      </c>
      <c r="E324">
        <v>2024</v>
      </c>
      <c r="F324" t="s">
        <v>72</v>
      </c>
      <c r="G324" t="s">
        <v>43</v>
      </c>
      <c r="H324" t="s">
        <v>9</v>
      </c>
      <c r="I324">
        <v>449.06</v>
      </c>
    </row>
    <row r="325" spans="1:9" x14ac:dyDescent="0.2">
      <c r="A325" s="1">
        <v>45412</v>
      </c>
      <c r="B325">
        <v>12345678904</v>
      </c>
      <c r="C325" t="s">
        <v>42</v>
      </c>
      <c r="D325" s="1">
        <v>45387</v>
      </c>
      <c r="E325">
        <v>2024</v>
      </c>
      <c r="F325" t="s">
        <v>72</v>
      </c>
      <c r="G325" t="s">
        <v>44</v>
      </c>
      <c r="H325" t="s">
        <v>9</v>
      </c>
      <c r="I325">
        <v>369.88</v>
      </c>
    </row>
    <row r="326" spans="1:9" x14ac:dyDescent="0.2">
      <c r="A326" s="1">
        <v>45382</v>
      </c>
      <c r="B326">
        <v>12345678904</v>
      </c>
      <c r="C326" t="s">
        <v>42</v>
      </c>
      <c r="D326" s="1">
        <v>45357</v>
      </c>
      <c r="E326">
        <v>2024</v>
      </c>
      <c r="F326" t="s">
        <v>73</v>
      </c>
      <c r="G326" t="s">
        <v>51</v>
      </c>
      <c r="H326" t="s">
        <v>9</v>
      </c>
      <c r="I326">
        <v>290.16000000000003</v>
      </c>
    </row>
    <row r="327" spans="1:9" x14ac:dyDescent="0.2">
      <c r="A327" s="1">
        <v>45351</v>
      </c>
      <c r="B327">
        <v>12345678904</v>
      </c>
      <c r="C327" t="s">
        <v>42</v>
      </c>
      <c r="D327" s="1">
        <v>45327</v>
      </c>
      <c r="E327">
        <v>2024</v>
      </c>
      <c r="F327" t="s">
        <v>73</v>
      </c>
      <c r="G327" t="s">
        <v>54</v>
      </c>
      <c r="H327" t="s">
        <v>9</v>
      </c>
      <c r="I327">
        <v>145.4</v>
      </c>
    </row>
    <row r="328" spans="1:9" x14ac:dyDescent="0.2">
      <c r="A328" s="1">
        <v>45322</v>
      </c>
      <c r="B328">
        <v>12345678904</v>
      </c>
      <c r="C328" t="s">
        <v>42</v>
      </c>
      <c r="D328" s="1">
        <v>45297</v>
      </c>
      <c r="E328">
        <v>2024</v>
      </c>
      <c r="F328" t="s">
        <v>73</v>
      </c>
      <c r="G328" t="s">
        <v>52</v>
      </c>
      <c r="H328" t="s">
        <v>9</v>
      </c>
      <c r="I328">
        <v>17.399999999999999</v>
      </c>
    </row>
    <row r="329" spans="1:9" x14ac:dyDescent="0.2">
      <c r="A329" s="1">
        <v>45291</v>
      </c>
      <c r="B329">
        <v>12345678904</v>
      </c>
      <c r="C329" t="s">
        <v>42</v>
      </c>
      <c r="D329" s="1">
        <v>45267</v>
      </c>
      <c r="E329">
        <v>2023</v>
      </c>
      <c r="F329" t="s">
        <v>74</v>
      </c>
      <c r="G329" t="s">
        <v>53</v>
      </c>
      <c r="H329" t="s">
        <v>9</v>
      </c>
      <c r="I329">
        <v>47.8</v>
      </c>
    </row>
    <row r="330" spans="1:9" x14ac:dyDescent="0.2">
      <c r="A330" s="1">
        <v>45260</v>
      </c>
      <c r="B330">
        <v>12345678904</v>
      </c>
      <c r="C330" t="s">
        <v>42</v>
      </c>
      <c r="D330" s="1">
        <v>45237</v>
      </c>
      <c r="E330">
        <v>2023</v>
      </c>
      <c r="F330" t="s">
        <v>74</v>
      </c>
      <c r="G330" t="s">
        <v>45</v>
      </c>
      <c r="H330" t="s">
        <v>9</v>
      </c>
      <c r="I330">
        <v>322.60000000000002</v>
      </c>
    </row>
    <row r="331" spans="1:9" x14ac:dyDescent="0.2">
      <c r="A331" s="1">
        <v>45230</v>
      </c>
      <c r="B331">
        <v>12345678904</v>
      </c>
      <c r="C331" t="s">
        <v>42</v>
      </c>
      <c r="D331" s="1">
        <v>45207</v>
      </c>
      <c r="E331">
        <v>2023</v>
      </c>
      <c r="F331" t="s">
        <v>74</v>
      </c>
      <c r="G331" t="s">
        <v>46</v>
      </c>
      <c r="H331" t="s">
        <v>9</v>
      </c>
      <c r="I331">
        <v>463.03</v>
      </c>
    </row>
    <row r="332" spans="1:9" x14ac:dyDescent="0.2">
      <c r="A332" s="1">
        <v>45199</v>
      </c>
      <c r="B332">
        <v>12345678904</v>
      </c>
      <c r="C332" t="s">
        <v>42</v>
      </c>
      <c r="D332" s="1">
        <v>45177</v>
      </c>
      <c r="E332">
        <v>2023</v>
      </c>
      <c r="F332" t="s">
        <v>75</v>
      </c>
      <c r="G332" t="s">
        <v>47</v>
      </c>
      <c r="H332" t="s">
        <v>9</v>
      </c>
      <c r="I332">
        <v>198.55</v>
      </c>
    </row>
    <row r="333" spans="1:9" x14ac:dyDescent="0.2">
      <c r="A333" s="1">
        <v>45169</v>
      </c>
      <c r="B333">
        <v>12345678904</v>
      </c>
      <c r="C333" t="s">
        <v>42</v>
      </c>
      <c r="D333" s="1">
        <v>45147</v>
      </c>
      <c r="E333">
        <v>2023</v>
      </c>
      <c r="F333" t="s">
        <v>75</v>
      </c>
      <c r="G333" t="s">
        <v>48</v>
      </c>
      <c r="H333" t="s">
        <v>9</v>
      </c>
      <c r="I333">
        <v>379.26</v>
      </c>
    </row>
    <row r="334" spans="1:9" x14ac:dyDescent="0.2">
      <c r="A334" s="1">
        <v>45138</v>
      </c>
      <c r="B334">
        <v>12345678904</v>
      </c>
      <c r="C334" t="s">
        <v>42</v>
      </c>
      <c r="D334" s="1">
        <v>45117</v>
      </c>
      <c r="E334">
        <v>2023</v>
      </c>
      <c r="F334" t="s">
        <v>75</v>
      </c>
      <c r="G334" t="s">
        <v>49</v>
      </c>
      <c r="H334" t="s">
        <v>9</v>
      </c>
      <c r="I334">
        <v>438.34</v>
      </c>
    </row>
    <row r="335" spans="1:9" x14ac:dyDescent="0.2">
      <c r="A335" s="1">
        <v>45107</v>
      </c>
      <c r="B335">
        <v>12345678904</v>
      </c>
      <c r="C335" t="s">
        <v>42</v>
      </c>
      <c r="D335" s="1">
        <v>45087</v>
      </c>
      <c r="E335">
        <v>2023</v>
      </c>
      <c r="F335" t="s">
        <v>76</v>
      </c>
      <c r="G335" t="s">
        <v>50</v>
      </c>
      <c r="H335" t="s">
        <v>9</v>
      </c>
      <c r="I335">
        <v>308.12</v>
      </c>
    </row>
    <row r="336" spans="1:9" x14ac:dyDescent="0.2">
      <c r="A336" s="1">
        <v>45077</v>
      </c>
      <c r="B336">
        <v>12345678904</v>
      </c>
      <c r="C336" t="s">
        <v>42</v>
      </c>
      <c r="D336" s="1">
        <v>45057</v>
      </c>
      <c r="E336">
        <v>2023</v>
      </c>
      <c r="F336" t="s">
        <v>76</v>
      </c>
      <c r="G336" t="s">
        <v>43</v>
      </c>
      <c r="H336" t="s">
        <v>9</v>
      </c>
      <c r="I336">
        <v>306.64999999999998</v>
      </c>
    </row>
    <row r="337" spans="1:9" x14ac:dyDescent="0.2">
      <c r="A337" s="1">
        <v>45046</v>
      </c>
      <c r="B337">
        <v>12345678904</v>
      </c>
      <c r="C337" t="s">
        <v>42</v>
      </c>
      <c r="D337" s="1">
        <v>45027</v>
      </c>
      <c r="E337">
        <v>2023</v>
      </c>
      <c r="F337" t="s">
        <v>76</v>
      </c>
      <c r="G337" t="s">
        <v>44</v>
      </c>
      <c r="H337" t="s">
        <v>9</v>
      </c>
      <c r="I337">
        <v>236.93</v>
      </c>
    </row>
    <row r="338" spans="1:9" x14ac:dyDescent="0.2">
      <c r="A338" s="1">
        <v>45747</v>
      </c>
      <c r="B338">
        <v>12345678905</v>
      </c>
      <c r="C338" t="s">
        <v>41</v>
      </c>
      <c r="D338" s="1">
        <v>45717</v>
      </c>
      <c r="E338">
        <v>2025</v>
      </c>
      <c r="F338" t="s">
        <v>69</v>
      </c>
      <c r="G338" t="s">
        <v>51</v>
      </c>
      <c r="H338" t="s">
        <v>9</v>
      </c>
      <c r="I338">
        <v>463.27</v>
      </c>
    </row>
    <row r="339" spans="1:9" x14ac:dyDescent="0.2">
      <c r="A339" s="1">
        <v>45688</v>
      </c>
      <c r="B339">
        <v>12345678905</v>
      </c>
      <c r="C339" t="s">
        <v>41</v>
      </c>
      <c r="D339" s="1">
        <v>45687</v>
      </c>
      <c r="E339">
        <v>2025</v>
      </c>
      <c r="F339" t="s">
        <v>69</v>
      </c>
      <c r="G339" t="s">
        <v>52</v>
      </c>
      <c r="H339" t="s">
        <v>9</v>
      </c>
      <c r="I339">
        <v>56.51</v>
      </c>
    </row>
    <row r="340" spans="1:9" x14ac:dyDescent="0.2">
      <c r="A340" s="1">
        <v>45657</v>
      </c>
      <c r="B340">
        <v>12345678905</v>
      </c>
      <c r="C340" t="s">
        <v>41</v>
      </c>
      <c r="D340" s="1">
        <v>45657</v>
      </c>
      <c r="E340">
        <v>2024</v>
      </c>
      <c r="F340" t="s">
        <v>70</v>
      </c>
      <c r="G340" t="s">
        <v>53</v>
      </c>
      <c r="H340" t="s">
        <v>9</v>
      </c>
      <c r="I340">
        <v>280.42</v>
      </c>
    </row>
    <row r="341" spans="1:9" x14ac:dyDescent="0.2">
      <c r="A341" s="1">
        <v>45657</v>
      </c>
      <c r="B341">
        <v>12345678905</v>
      </c>
      <c r="C341" t="s">
        <v>41</v>
      </c>
      <c r="D341" s="1">
        <v>45627</v>
      </c>
      <c r="E341">
        <v>2024</v>
      </c>
      <c r="F341" t="s">
        <v>70</v>
      </c>
      <c r="G341" t="s">
        <v>53</v>
      </c>
      <c r="H341" t="s">
        <v>9</v>
      </c>
      <c r="I341">
        <v>416.36</v>
      </c>
    </row>
    <row r="342" spans="1:9" x14ac:dyDescent="0.2">
      <c r="A342" s="1">
        <v>45626</v>
      </c>
      <c r="B342">
        <v>12345678905</v>
      </c>
      <c r="C342" t="s">
        <v>41</v>
      </c>
      <c r="D342" s="1">
        <v>45597</v>
      </c>
      <c r="E342">
        <v>2024</v>
      </c>
      <c r="F342" t="s">
        <v>70</v>
      </c>
      <c r="G342" t="s">
        <v>45</v>
      </c>
      <c r="H342" t="s">
        <v>9</v>
      </c>
      <c r="I342">
        <v>373.39</v>
      </c>
    </row>
    <row r="343" spans="1:9" x14ac:dyDescent="0.2">
      <c r="A343" s="1">
        <v>45596</v>
      </c>
      <c r="B343">
        <v>12345678905</v>
      </c>
      <c r="C343" t="s">
        <v>41</v>
      </c>
      <c r="D343" s="1">
        <v>45567</v>
      </c>
      <c r="E343">
        <v>2024</v>
      </c>
      <c r="F343" t="s">
        <v>70</v>
      </c>
      <c r="G343" t="s">
        <v>46</v>
      </c>
      <c r="H343" t="s">
        <v>9</v>
      </c>
      <c r="I343">
        <v>194.5</v>
      </c>
    </row>
    <row r="344" spans="1:9" x14ac:dyDescent="0.2">
      <c r="A344" s="1">
        <v>45565</v>
      </c>
      <c r="B344">
        <v>12345678905</v>
      </c>
      <c r="C344" t="s">
        <v>41</v>
      </c>
      <c r="D344" s="1">
        <v>45537</v>
      </c>
      <c r="E344">
        <v>2024</v>
      </c>
      <c r="F344" t="s">
        <v>71</v>
      </c>
      <c r="G344" t="s">
        <v>47</v>
      </c>
      <c r="H344" t="s">
        <v>9</v>
      </c>
      <c r="I344">
        <v>389.04</v>
      </c>
    </row>
    <row r="345" spans="1:9" x14ac:dyDescent="0.2">
      <c r="A345" s="1">
        <v>45535</v>
      </c>
      <c r="B345">
        <v>12345678905</v>
      </c>
      <c r="C345" t="s">
        <v>41</v>
      </c>
      <c r="D345" s="1">
        <v>45507</v>
      </c>
      <c r="E345">
        <v>2024</v>
      </c>
      <c r="F345" t="s">
        <v>71</v>
      </c>
      <c r="G345" t="s">
        <v>48</v>
      </c>
      <c r="H345" t="s">
        <v>9</v>
      </c>
      <c r="I345">
        <v>52.9</v>
      </c>
    </row>
    <row r="346" spans="1:9" x14ac:dyDescent="0.2">
      <c r="A346" s="1">
        <v>45504</v>
      </c>
      <c r="B346">
        <v>12345678905</v>
      </c>
      <c r="C346" t="s">
        <v>41</v>
      </c>
      <c r="D346" s="1">
        <v>45477</v>
      </c>
      <c r="E346">
        <v>2024</v>
      </c>
      <c r="F346" t="s">
        <v>71</v>
      </c>
      <c r="G346" t="s">
        <v>49</v>
      </c>
      <c r="H346" t="s">
        <v>9</v>
      </c>
      <c r="I346">
        <v>335.13</v>
      </c>
    </row>
    <row r="347" spans="1:9" x14ac:dyDescent="0.2">
      <c r="A347" s="1">
        <v>45473</v>
      </c>
      <c r="B347">
        <v>12345678905</v>
      </c>
      <c r="C347" t="s">
        <v>41</v>
      </c>
      <c r="D347" s="1">
        <v>45447</v>
      </c>
      <c r="E347">
        <v>2024</v>
      </c>
      <c r="F347" t="s">
        <v>72</v>
      </c>
      <c r="G347" t="s">
        <v>50</v>
      </c>
      <c r="H347" t="s">
        <v>9</v>
      </c>
      <c r="I347">
        <v>287.64</v>
      </c>
    </row>
    <row r="348" spans="1:9" x14ac:dyDescent="0.2">
      <c r="A348" s="1">
        <v>45443</v>
      </c>
      <c r="B348">
        <v>12345678905</v>
      </c>
      <c r="C348" t="s">
        <v>41</v>
      </c>
      <c r="D348" s="1">
        <v>45417</v>
      </c>
      <c r="E348">
        <v>2024</v>
      </c>
      <c r="F348" t="s">
        <v>72</v>
      </c>
      <c r="G348" t="s">
        <v>43</v>
      </c>
      <c r="H348" t="s">
        <v>9</v>
      </c>
      <c r="I348">
        <v>34.67</v>
      </c>
    </row>
    <row r="349" spans="1:9" x14ac:dyDescent="0.2">
      <c r="A349" s="1">
        <v>45412</v>
      </c>
      <c r="B349">
        <v>12345678905</v>
      </c>
      <c r="C349" t="s">
        <v>41</v>
      </c>
      <c r="D349" s="1">
        <v>45387</v>
      </c>
      <c r="E349">
        <v>2024</v>
      </c>
      <c r="F349" t="s">
        <v>72</v>
      </c>
      <c r="G349" t="s">
        <v>44</v>
      </c>
      <c r="H349" t="s">
        <v>9</v>
      </c>
      <c r="I349">
        <v>345.09</v>
      </c>
    </row>
    <row r="350" spans="1:9" x14ac:dyDescent="0.2">
      <c r="A350" s="1">
        <v>45382</v>
      </c>
      <c r="B350">
        <v>12345678905</v>
      </c>
      <c r="C350" t="s">
        <v>41</v>
      </c>
      <c r="D350" s="1">
        <v>45357</v>
      </c>
      <c r="E350">
        <v>2024</v>
      </c>
      <c r="F350" t="s">
        <v>73</v>
      </c>
      <c r="G350" t="s">
        <v>51</v>
      </c>
      <c r="H350" t="s">
        <v>9</v>
      </c>
      <c r="I350">
        <v>203.68</v>
      </c>
    </row>
    <row r="351" spans="1:9" x14ac:dyDescent="0.2">
      <c r="A351" s="1">
        <v>45351</v>
      </c>
      <c r="B351">
        <v>12345678905</v>
      </c>
      <c r="C351" t="s">
        <v>41</v>
      </c>
      <c r="D351" s="1">
        <v>45327</v>
      </c>
      <c r="E351">
        <v>2024</v>
      </c>
      <c r="F351" t="s">
        <v>73</v>
      </c>
      <c r="G351" t="s">
        <v>54</v>
      </c>
      <c r="H351" t="s">
        <v>9</v>
      </c>
      <c r="I351">
        <v>195.73</v>
      </c>
    </row>
    <row r="352" spans="1:9" x14ac:dyDescent="0.2">
      <c r="A352" s="1">
        <v>45322</v>
      </c>
      <c r="B352">
        <v>12345678905</v>
      </c>
      <c r="C352" t="s">
        <v>41</v>
      </c>
      <c r="D352" s="1">
        <v>45297</v>
      </c>
      <c r="E352">
        <v>2024</v>
      </c>
      <c r="F352" t="s">
        <v>73</v>
      </c>
      <c r="G352" t="s">
        <v>52</v>
      </c>
      <c r="H352" t="s">
        <v>9</v>
      </c>
      <c r="I352">
        <v>123.42</v>
      </c>
    </row>
    <row r="353" spans="1:9" x14ac:dyDescent="0.2">
      <c r="A353" s="1">
        <v>45291</v>
      </c>
      <c r="B353">
        <v>12345678905</v>
      </c>
      <c r="C353" t="s">
        <v>41</v>
      </c>
      <c r="D353" s="1">
        <v>45267</v>
      </c>
      <c r="E353">
        <v>2023</v>
      </c>
      <c r="F353" t="s">
        <v>74</v>
      </c>
      <c r="G353" t="s">
        <v>53</v>
      </c>
      <c r="H353" t="s">
        <v>9</v>
      </c>
      <c r="I353">
        <v>465.9</v>
      </c>
    </row>
    <row r="354" spans="1:9" x14ac:dyDescent="0.2">
      <c r="A354" s="1">
        <v>45260</v>
      </c>
      <c r="B354">
        <v>12345678905</v>
      </c>
      <c r="C354" t="s">
        <v>41</v>
      </c>
      <c r="D354" s="1">
        <v>45237</v>
      </c>
      <c r="E354">
        <v>2023</v>
      </c>
      <c r="F354" t="s">
        <v>74</v>
      </c>
      <c r="G354" t="s">
        <v>45</v>
      </c>
      <c r="H354" t="s">
        <v>9</v>
      </c>
      <c r="I354">
        <v>257.26</v>
      </c>
    </row>
    <row r="355" spans="1:9" x14ac:dyDescent="0.2">
      <c r="A355" s="1">
        <v>45230</v>
      </c>
      <c r="B355">
        <v>12345678905</v>
      </c>
      <c r="C355" t="s">
        <v>41</v>
      </c>
      <c r="D355" s="1">
        <v>45207</v>
      </c>
      <c r="E355">
        <v>2023</v>
      </c>
      <c r="F355" t="s">
        <v>74</v>
      </c>
      <c r="G355" t="s">
        <v>46</v>
      </c>
      <c r="H355" t="s">
        <v>9</v>
      </c>
      <c r="I355">
        <v>39.89</v>
      </c>
    </row>
    <row r="356" spans="1:9" x14ac:dyDescent="0.2">
      <c r="A356" s="1">
        <v>45199</v>
      </c>
      <c r="B356">
        <v>12345678905</v>
      </c>
      <c r="C356" t="s">
        <v>41</v>
      </c>
      <c r="D356" s="1">
        <v>45177</v>
      </c>
      <c r="E356">
        <v>2023</v>
      </c>
      <c r="F356" t="s">
        <v>75</v>
      </c>
      <c r="G356" t="s">
        <v>47</v>
      </c>
      <c r="H356" t="s">
        <v>9</v>
      </c>
      <c r="I356">
        <v>315.14</v>
      </c>
    </row>
    <row r="357" spans="1:9" x14ac:dyDescent="0.2">
      <c r="A357" s="1">
        <v>45169</v>
      </c>
      <c r="B357">
        <v>12345678905</v>
      </c>
      <c r="C357" t="s">
        <v>41</v>
      </c>
      <c r="D357" s="1">
        <v>45147</v>
      </c>
      <c r="E357">
        <v>2023</v>
      </c>
      <c r="F357" t="s">
        <v>75</v>
      </c>
      <c r="G357" t="s">
        <v>48</v>
      </c>
      <c r="H357" t="s">
        <v>9</v>
      </c>
      <c r="I357">
        <v>294.79000000000002</v>
      </c>
    </row>
    <row r="358" spans="1:9" x14ac:dyDescent="0.2">
      <c r="A358" s="1">
        <v>45138</v>
      </c>
      <c r="B358">
        <v>12345678905</v>
      </c>
      <c r="C358" t="s">
        <v>41</v>
      </c>
      <c r="D358" s="1">
        <v>45117</v>
      </c>
      <c r="E358">
        <v>2023</v>
      </c>
      <c r="F358" t="s">
        <v>75</v>
      </c>
      <c r="G358" t="s">
        <v>49</v>
      </c>
      <c r="H358" t="s">
        <v>9</v>
      </c>
      <c r="I358">
        <v>188.69</v>
      </c>
    </row>
    <row r="359" spans="1:9" x14ac:dyDescent="0.2">
      <c r="A359" s="1">
        <v>45107</v>
      </c>
      <c r="B359">
        <v>12345678905</v>
      </c>
      <c r="C359" t="s">
        <v>41</v>
      </c>
      <c r="D359" s="1">
        <v>45087</v>
      </c>
      <c r="E359">
        <v>2023</v>
      </c>
      <c r="F359" t="s">
        <v>76</v>
      </c>
      <c r="G359" t="s">
        <v>50</v>
      </c>
      <c r="H359" t="s">
        <v>9</v>
      </c>
      <c r="I359">
        <v>164.73</v>
      </c>
    </row>
    <row r="360" spans="1:9" x14ac:dyDescent="0.2">
      <c r="A360" s="1">
        <v>45077</v>
      </c>
      <c r="B360">
        <v>12345678905</v>
      </c>
      <c r="C360" t="s">
        <v>41</v>
      </c>
      <c r="D360" s="1">
        <v>45057</v>
      </c>
      <c r="E360">
        <v>2023</v>
      </c>
      <c r="F360" t="s">
        <v>76</v>
      </c>
      <c r="G360" t="s">
        <v>43</v>
      </c>
      <c r="H360" t="s">
        <v>9</v>
      </c>
      <c r="I360">
        <v>327.63</v>
      </c>
    </row>
    <row r="361" spans="1:9" x14ac:dyDescent="0.2">
      <c r="A361" s="1">
        <v>45046</v>
      </c>
      <c r="B361">
        <v>12345678905</v>
      </c>
      <c r="C361" t="s">
        <v>41</v>
      </c>
      <c r="D361" s="1">
        <v>45027</v>
      </c>
      <c r="E361">
        <v>2023</v>
      </c>
      <c r="F361" t="s">
        <v>76</v>
      </c>
      <c r="G361" t="s">
        <v>44</v>
      </c>
      <c r="H361" t="s">
        <v>9</v>
      </c>
      <c r="I361">
        <v>84.21</v>
      </c>
    </row>
    <row r="362" spans="1:9" x14ac:dyDescent="0.2">
      <c r="A362" s="1">
        <v>45747</v>
      </c>
      <c r="B362">
        <v>12345678901</v>
      </c>
      <c r="C362" t="s">
        <v>38</v>
      </c>
      <c r="D362" s="1">
        <v>45717</v>
      </c>
      <c r="E362">
        <v>2025</v>
      </c>
      <c r="F362" t="s">
        <v>69</v>
      </c>
      <c r="G362" t="s">
        <v>51</v>
      </c>
      <c r="H362" t="s">
        <v>10</v>
      </c>
      <c r="I362">
        <v>474.95</v>
      </c>
    </row>
    <row r="363" spans="1:9" x14ac:dyDescent="0.2">
      <c r="A363" s="1">
        <v>45688</v>
      </c>
      <c r="B363">
        <v>12345678901</v>
      </c>
      <c r="C363" t="s">
        <v>38</v>
      </c>
      <c r="D363" s="1">
        <v>45687</v>
      </c>
      <c r="E363">
        <v>2025</v>
      </c>
      <c r="F363" t="s">
        <v>69</v>
      </c>
      <c r="G363" t="s">
        <v>52</v>
      </c>
      <c r="H363" t="s">
        <v>10</v>
      </c>
      <c r="I363">
        <v>147.66</v>
      </c>
    </row>
    <row r="364" spans="1:9" x14ac:dyDescent="0.2">
      <c r="A364" s="1">
        <v>45657</v>
      </c>
      <c r="B364">
        <v>12345678901</v>
      </c>
      <c r="C364" t="s">
        <v>38</v>
      </c>
      <c r="D364" s="1">
        <v>45657</v>
      </c>
      <c r="E364">
        <v>2024</v>
      </c>
      <c r="F364" t="s">
        <v>70</v>
      </c>
      <c r="G364" t="s">
        <v>53</v>
      </c>
      <c r="H364" t="s">
        <v>10</v>
      </c>
      <c r="I364">
        <v>251.96</v>
      </c>
    </row>
    <row r="365" spans="1:9" x14ac:dyDescent="0.2">
      <c r="A365" s="1">
        <v>45657</v>
      </c>
      <c r="B365">
        <v>12345678901</v>
      </c>
      <c r="C365" t="s">
        <v>38</v>
      </c>
      <c r="D365" s="1">
        <v>45627</v>
      </c>
      <c r="E365">
        <v>2024</v>
      </c>
      <c r="F365" t="s">
        <v>70</v>
      </c>
      <c r="G365" t="s">
        <v>53</v>
      </c>
      <c r="H365" t="s">
        <v>10</v>
      </c>
      <c r="I365">
        <v>410.83</v>
      </c>
    </row>
    <row r="366" spans="1:9" x14ac:dyDescent="0.2">
      <c r="A366" s="1">
        <v>45626</v>
      </c>
      <c r="B366">
        <v>12345678901</v>
      </c>
      <c r="C366" t="s">
        <v>38</v>
      </c>
      <c r="D366" s="1">
        <v>45597</v>
      </c>
      <c r="E366">
        <v>2024</v>
      </c>
      <c r="F366" t="s">
        <v>70</v>
      </c>
      <c r="G366" t="s">
        <v>45</v>
      </c>
      <c r="H366" t="s">
        <v>10</v>
      </c>
      <c r="I366">
        <v>383.19</v>
      </c>
    </row>
    <row r="367" spans="1:9" x14ac:dyDescent="0.2">
      <c r="A367" s="1">
        <v>45596</v>
      </c>
      <c r="B367">
        <v>12345678901</v>
      </c>
      <c r="C367" t="s">
        <v>38</v>
      </c>
      <c r="D367" s="1">
        <v>45567</v>
      </c>
      <c r="E367">
        <v>2024</v>
      </c>
      <c r="F367" t="s">
        <v>70</v>
      </c>
      <c r="G367" t="s">
        <v>46</v>
      </c>
      <c r="H367" t="s">
        <v>10</v>
      </c>
      <c r="I367">
        <v>269.52999999999997</v>
      </c>
    </row>
    <row r="368" spans="1:9" x14ac:dyDescent="0.2">
      <c r="A368" s="1">
        <v>45565</v>
      </c>
      <c r="B368">
        <v>12345678901</v>
      </c>
      <c r="C368" t="s">
        <v>38</v>
      </c>
      <c r="D368" s="1">
        <v>45537</v>
      </c>
      <c r="E368">
        <v>2024</v>
      </c>
      <c r="F368" t="s">
        <v>71</v>
      </c>
      <c r="G368" t="s">
        <v>47</v>
      </c>
      <c r="H368" t="s">
        <v>10</v>
      </c>
      <c r="I368">
        <v>426.12</v>
      </c>
    </row>
    <row r="369" spans="1:9" x14ac:dyDescent="0.2">
      <c r="A369" s="1">
        <v>45535</v>
      </c>
      <c r="B369">
        <v>12345678901</v>
      </c>
      <c r="C369" t="s">
        <v>38</v>
      </c>
      <c r="D369" s="1">
        <v>45507</v>
      </c>
      <c r="E369">
        <v>2024</v>
      </c>
      <c r="F369" t="s">
        <v>71</v>
      </c>
      <c r="G369" t="s">
        <v>48</v>
      </c>
      <c r="H369" t="s">
        <v>10</v>
      </c>
      <c r="I369">
        <v>154.28</v>
      </c>
    </row>
    <row r="370" spans="1:9" x14ac:dyDescent="0.2">
      <c r="A370" s="1">
        <v>45504</v>
      </c>
      <c r="B370">
        <v>12345678901</v>
      </c>
      <c r="C370" t="s">
        <v>38</v>
      </c>
      <c r="D370" s="1">
        <v>45477</v>
      </c>
      <c r="E370">
        <v>2024</v>
      </c>
      <c r="F370" t="s">
        <v>71</v>
      </c>
      <c r="G370" t="s">
        <v>49</v>
      </c>
      <c r="H370" t="s">
        <v>10</v>
      </c>
      <c r="I370">
        <v>175.62</v>
      </c>
    </row>
    <row r="371" spans="1:9" x14ac:dyDescent="0.2">
      <c r="A371" s="1">
        <v>45473</v>
      </c>
      <c r="B371">
        <v>12345678901</v>
      </c>
      <c r="C371" t="s">
        <v>38</v>
      </c>
      <c r="D371" s="1">
        <v>45447</v>
      </c>
      <c r="E371">
        <v>2024</v>
      </c>
      <c r="F371" t="s">
        <v>72</v>
      </c>
      <c r="G371" t="s">
        <v>50</v>
      </c>
      <c r="H371" t="s">
        <v>10</v>
      </c>
      <c r="I371">
        <v>22.42</v>
      </c>
    </row>
    <row r="372" spans="1:9" x14ac:dyDescent="0.2">
      <c r="A372" s="1">
        <v>45443</v>
      </c>
      <c r="B372">
        <v>12345678901</v>
      </c>
      <c r="C372" t="s">
        <v>38</v>
      </c>
      <c r="D372" s="1">
        <v>45417</v>
      </c>
      <c r="E372">
        <v>2024</v>
      </c>
      <c r="F372" t="s">
        <v>72</v>
      </c>
      <c r="G372" t="s">
        <v>43</v>
      </c>
      <c r="H372" t="s">
        <v>10</v>
      </c>
      <c r="I372">
        <v>59.38</v>
      </c>
    </row>
    <row r="373" spans="1:9" x14ac:dyDescent="0.2">
      <c r="A373" s="1">
        <v>45412</v>
      </c>
      <c r="B373">
        <v>12345678901</v>
      </c>
      <c r="C373" t="s">
        <v>38</v>
      </c>
      <c r="D373" s="1">
        <v>45387</v>
      </c>
      <c r="E373">
        <v>2024</v>
      </c>
      <c r="F373" t="s">
        <v>72</v>
      </c>
      <c r="G373" t="s">
        <v>44</v>
      </c>
      <c r="H373" t="s">
        <v>10</v>
      </c>
      <c r="I373">
        <v>452.25</v>
      </c>
    </row>
    <row r="374" spans="1:9" x14ac:dyDescent="0.2">
      <c r="A374" s="1">
        <v>45382</v>
      </c>
      <c r="B374">
        <v>12345678901</v>
      </c>
      <c r="C374" t="s">
        <v>38</v>
      </c>
      <c r="D374" s="1">
        <v>45357</v>
      </c>
      <c r="E374">
        <v>2024</v>
      </c>
      <c r="F374" t="s">
        <v>73</v>
      </c>
      <c r="G374" t="s">
        <v>51</v>
      </c>
      <c r="H374" t="s">
        <v>10</v>
      </c>
      <c r="I374">
        <v>312.93</v>
      </c>
    </row>
    <row r="375" spans="1:9" x14ac:dyDescent="0.2">
      <c r="A375" s="1">
        <v>45351</v>
      </c>
      <c r="B375">
        <v>12345678901</v>
      </c>
      <c r="C375" t="s">
        <v>38</v>
      </c>
      <c r="D375" s="1">
        <v>45327</v>
      </c>
      <c r="E375">
        <v>2024</v>
      </c>
      <c r="F375" t="s">
        <v>73</v>
      </c>
      <c r="G375" t="s">
        <v>54</v>
      </c>
      <c r="H375" t="s">
        <v>10</v>
      </c>
      <c r="I375">
        <v>198.26</v>
      </c>
    </row>
    <row r="376" spans="1:9" x14ac:dyDescent="0.2">
      <c r="A376" s="1">
        <v>45322</v>
      </c>
      <c r="B376">
        <v>12345678901</v>
      </c>
      <c r="C376" t="s">
        <v>38</v>
      </c>
      <c r="D376" s="1">
        <v>45297</v>
      </c>
      <c r="E376">
        <v>2024</v>
      </c>
      <c r="F376" t="s">
        <v>73</v>
      </c>
      <c r="G376" t="s">
        <v>52</v>
      </c>
      <c r="H376" t="s">
        <v>10</v>
      </c>
      <c r="I376">
        <v>128.13</v>
      </c>
    </row>
    <row r="377" spans="1:9" x14ac:dyDescent="0.2">
      <c r="A377" s="1">
        <v>45291</v>
      </c>
      <c r="B377">
        <v>12345678901</v>
      </c>
      <c r="C377" t="s">
        <v>38</v>
      </c>
      <c r="D377" s="1">
        <v>45267</v>
      </c>
      <c r="E377">
        <v>2023</v>
      </c>
      <c r="F377" t="s">
        <v>74</v>
      </c>
      <c r="G377" t="s">
        <v>53</v>
      </c>
      <c r="H377" t="s">
        <v>10</v>
      </c>
      <c r="I377">
        <v>365.93</v>
      </c>
    </row>
    <row r="378" spans="1:9" x14ac:dyDescent="0.2">
      <c r="A378" s="1">
        <v>45260</v>
      </c>
      <c r="B378">
        <v>12345678901</v>
      </c>
      <c r="C378" t="s">
        <v>38</v>
      </c>
      <c r="D378" s="1">
        <v>45237</v>
      </c>
      <c r="E378">
        <v>2023</v>
      </c>
      <c r="F378" t="s">
        <v>74</v>
      </c>
      <c r="G378" t="s">
        <v>45</v>
      </c>
      <c r="H378" t="s">
        <v>10</v>
      </c>
      <c r="I378">
        <v>412.68</v>
      </c>
    </row>
    <row r="379" spans="1:9" x14ac:dyDescent="0.2">
      <c r="A379" s="1">
        <v>45230</v>
      </c>
      <c r="B379">
        <v>12345678901</v>
      </c>
      <c r="C379" t="s">
        <v>38</v>
      </c>
      <c r="D379" s="1">
        <v>45207</v>
      </c>
      <c r="E379">
        <v>2023</v>
      </c>
      <c r="F379" t="s">
        <v>74</v>
      </c>
      <c r="G379" t="s">
        <v>46</v>
      </c>
      <c r="H379" t="s">
        <v>10</v>
      </c>
      <c r="I379">
        <v>346.71</v>
      </c>
    </row>
    <row r="380" spans="1:9" x14ac:dyDescent="0.2">
      <c r="A380" s="1">
        <v>45199</v>
      </c>
      <c r="B380">
        <v>12345678901</v>
      </c>
      <c r="C380" t="s">
        <v>38</v>
      </c>
      <c r="D380" s="1">
        <v>45177</v>
      </c>
      <c r="E380">
        <v>2023</v>
      </c>
      <c r="F380" t="s">
        <v>75</v>
      </c>
      <c r="G380" t="s">
        <v>47</v>
      </c>
      <c r="H380" t="s">
        <v>10</v>
      </c>
      <c r="I380">
        <v>171.87</v>
      </c>
    </row>
    <row r="381" spans="1:9" x14ac:dyDescent="0.2">
      <c r="A381" s="1">
        <v>45169</v>
      </c>
      <c r="B381">
        <v>12345678901</v>
      </c>
      <c r="C381" t="s">
        <v>38</v>
      </c>
      <c r="D381" s="1">
        <v>45147</v>
      </c>
      <c r="E381">
        <v>2023</v>
      </c>
      <c r="F381" t="s">
        <v>75</v>
      </c>
      <c r="G381" t="s">
        <v>48</v>
      </c>
      <c r="H381" t="s">
        <v>10</v>
      </c>
      <c r="I381">
        <v>370.76</v>
      </c>
    </row>
    <row r="382" spans="1:9" x14ac:dyDescent="0.2">
      <c r="A382" s="1">
        <v>45138</v>
      </c>
      <c r="B382">
        <v>12345678901</v>
      </c>
      <c r="C382" t="s">
        <v>38</v>
      </c>
      <c r="D382" s="1">
        <v>45117</v>
      </c>
      <c r="E382">
        <v>2023</v>
      </c>
      <c r="F382" t="s">
        <v>75</v>
      </c>
      <c r="G382" t="s">
        <v>49</v>
      </c>
      <c r="H382" t="s">
        <v>10</v>
      </c>
      <c r="I382">
        <v>363.58</v>
      </c>
    </row>
    <row r="383" spans="1:9" x14ac:dyDescent="0.2">
      <c r="A383" s="1">
        <v>45107</v>
      </c>
      <c r="B383">
        <v>12345678901</v>
      </c>
      <c r="C383" t="s">
        <v>38</v>
      </c>
      <c r="D383" s="1">
        <v>45087</v>
      </c>
      <c r="E383">
        <v>2023</v>
      </c>
      <c r="F383" t="s">
        <v>76</v>
      </c>
      <c r="G383" t="s">
        <v>50</v>
      </c>
      <c r="H383" t="s">
        <v>10</v>
      </c>
      <c r="I383">
        <v>91.7</v>
      </c>
    </row>
    <row r="384" spans="1:9" x14ac:dyDescent="0.2">
      <c r="A384" s="1">
        <v>45077</v>
      </c>
      <c r="B384">
        <v>12345678901</v>
      </c>
      <c r="C384" t="s">
        <v>38</v>
      </c>
      <c r="D384" s="1">
        <v>45057</v>
      </c>
      <c r="E384">
        <v>2023</v>
      </c>
      <c r="F384" t="s">
        <v>76</v>
      </c>
      <c r="G384" t="s">
        <v>43</v>
      </c>
      <c r="H384" t="s">
        <v>10</v>
      </c>
      <c r="I384">
        <v>177.84</v>
      </c>
    </row>
    <row r="385" spans="1:9" x14ac:dyDescent="0.2">
      <c r="A385" s="1">
        <v>45046</v>
      </c>
      <c r="B385">
        <v>12345678901</v>
      </c>
      <c r="C385" t="s">
        <v>38</v>
      </c>
      <c r="D385" s="1">
        <v>45027</v>
      </c>
      <c r="E385">
        <v>2023</v>
      </c>
      <c r="F385" t="s">
        <v>76</v>
      </c>
      <c r="G385" t="s">
        <v>44</v>
      </c>
      <c r="H385" t="s">
        <v>10</v>
      </c>
      <c r="I385">
        <v>307.87</v>
      </c>
    </row>
    <row r="386" spans="1:9" x14ac:dyDescent="0.2">
      <c r="A386" s="1">
        <v>45747</v>
      </c>
      <c r="B386">
        <v>12345678902</v>
      </c>
      <c r="C386" t="s">
        <v>39</v>
      </c>
      <c r="D386" s="1">
        <v>45717</v>
      </c>
      <c r="E386">
        <v>2025</v>
      </c>
      <c r="F386" t="s">
        <v>69</v>
      </c>
      <c r="G386" t="s">
        <v>51</v>
      </c>
      <c r="H386" t="s">
        <v>10</v>
      </c>
      <c r="I386">
        <v>209.91</v>
      </c>
    </row>
    <row r="387" spans="1:9" x14ac:dyDescent="0.2">
      <c r="A387" s="1">
        <v>45688</v>
      </c>
      <c r="B387">
        <v>12345678902</v>
      </c>
      <c r="C387" t="s">
        <v>39</v>
      </c>
      <c r="D387" s="1">
        <v>45687</v>
      </c>
      <c r="E387">
        <v>2025</v>
      </c>
      <c r="F387" t="s">
        <v>69</v>
      </c>
      <c r="G387" t="s">
        <v>52</v>
      </c>
      <c r="H387" t="s">
        <v>10</v>
      </c>
      <c r="I387">
        <v>414.3</v>
      </c>
    </row>
    <row r="388" spans="1:9" x14ac:dyDescent="0.2">
      <c r="A388" s="1">
        <v>45657</v>
      </c>
      <c r="B388">
        <v>12345678902</v>
      </c>
      <c r="C388" t="s">
        <v>39</v>
      </c>
      <c r="D388" s="1">
        <v>45657</v>
      </c>
      <c r="E388">
        <v>2024</v>
      </c>
      <c r="F388" t="s">
        <v>70</v>
      </c>
      <c r="G388" t="s">
        <v>53</v>
      </c>
      <c r="H388" t="s">
        <v>10</v>
      </c>
      <c r="I388">
        <v>254.06</v>
      </c>
    </row>
    <row r="389" spans="1:9" x14ac:dyDescent="0.2">
      <c r="A389" s="1">
        <v>45657</v>
      </c>
      <c r="B389">
        <v>12345678902</v>
      </c>
      <c r="C389" t="s">
        <v>39</v>
      </c>
      <c r="D389" s="1">
        <v>45627</v>
      </c>
      <c r="E389">
        <v>2024</v>
      </c>
      <c r="F389" t="s">
        <v>70</v>
      </c>
      <c r="G389" t="s">
        <v>53</v>
      </c>
      <c r="H389" t="s">
        <v>10</v>
      </c>
      <c r="I389">
        <v>477.5</v>
      </c>
    </row>
    <row r="390" spans="1:9" x14ac:dyDescent="0.2">
      <c r="A390" s="1">
        <v>45626</v>
      </c>
      <c r="B390">
        <v>12345678902</v>
      </c>
      <c r="C390" t="s">
        <v>39</v>
      </c>
      <c r="D390" s="1">
        <v>45597</v>
      </c>
      <c r="E390">
        <v>2024</v>
      </c>
      <c r="F390" t="s">
        <v>70</v>
      </c>
      <c r="G390" t="s">
        <v>45</v>
      </c>
      <c r="H390" t="s">
        <v>10</v>
      </c>
      <c r="I390">
        <v>479.5</v>
      </c>
    </row>
    <row r="391" spans="1:9" x14ac:dyDescent="0.2">
      <c r="A391" s="1">
        <v>45596</v>
      </c>
      <c r="B391">
        <v>12345678902</v>
      </c>
      <c r="C391" t="s">
        <v>39</v>
      </c>
      <c r="D391" s="1">
        <v>45567</v>
      </c>
      <c r="E391">
        <v>2024</v>
      </c>
      <c r="F391" t="s">
        <v>70</v>
      </c>
      <c r="G391" t="s">
        <v>46</v>
      </c>
      <c r="H391" t="s">
        <v>10</v>
      </c>
      <c r="I391">
        <v>284.73</v>
      </c>
    </row>
    <row r="392" spans="1:9" x14ac:dyDescent="0.2">
      <c r="A392" s="1">
        <v>45565</v>
      </c>
      <c r="B392">
        <v>12345678902</v>
      </c>
      <c r="C392" t="s">
        <v>39</v>
      </c>
      <c r="D392" s="1">
        <v>45537</v>
      </c>
      <c r="E392">
        <v>2024</v>
      </c>
      <c r="F392" t="s">
        <v>71</v>
      </c>
      <c r="G392" t="s">
        <v>47</v>
      </c>
      <c r="H392" t="s">
        <v>10</v>
      </c>
      <c r="I392">
        <v>174.82</v>
      </c>
    </row>
    <row r="393" spans="1:9" x14ac:dyDescent="0.2">
      <c r="A393" s="1">
        <v>45535</v>
      </c>
      <c r="B393">
        <v>12345678902</v>
      </c>
      <c r="C393" t="s">
        <v>39</v>
      </c>
      <c r="D393" s="1">
        <v>45507</v>
      </c>
      <c r="E393">
        <v>2024</v>
      </c>
      <c r="F393" t="s">
        <v>71</v>
      </c>
      <c r="G393" t="s">
        <v>48</v>
      </c>
      <c r="H393" t="s">
        <v>10</v>
      </c>
      <c r="I393">
        <v>33</v>
      </c>
    </row>
    <row r="394" spans="1:9" x14ac:dyDescent="0.2">
      <c r="A394" s="1">
        <v>45504</v>
      </c>
      <c r="B394">
        <v>12345678902</v>
      </c>
      <c r="C394" t="s">
        <v>39</v>
      </c>
      <c r="D394" s="1">
        <v>45477</v>
      </c>
      <c r="E394">
        <v>2024</v>
      </c>
      <c r="F394" t="s">
        <v>71</v>
      </c>
      <c r="G394" t="s">
        <v>49</v>
      </c>
      <c r="H394" t="s">
        <v>10</v>
      </c>
      <c r="I394">
        <v>370.25</v>
      </c>
    </row>
    <row r="395" spans="1:9" x14ac:dyDescent="0.2">
      <c r="A395" s="1">
        <v>45473</v>
      </c>
      <c r="B395">
        <v>12345678902</v>
      </c>
      <c r="C395" t="s">
        <v>39</v>
      </c>
      <c r="D395" s="1">
        <v>45447</v>
      </c>
      <c r="E395">
        <v>2024</v>
      </c>
      <c r="F395" t="s">
        <v>72</v>
      </c>
      <c r="G395" t="s">
        <v>50</v>
      </c>
      <c r="H395" t="s">
        <v>10</v>
      </c>
      <c r="I395">
        <v>442</v>
      </c>
    </row>
    <row r="396" spans="1:9" x14ac:dyDescent="0.2">
      <c r="A396" s="1">
        <v>45443</v>
      </c>
      <c r="B396">
        <v>12345678902</v>
      </c>
      <c r="C396" t="s">
        <v>39</v>
      </c>
      <c r="D396" s="1">
        <v>45417</v>
      </c>
      <c r="E396">
        <v>2024</v>
      </c>
      <c r="F396" t="s">
        <v>72</v>
      </c>
      <c r="G396" t="s">
        <v>43</v>
      </c>
      <c r="H396" t="s">
        <v>10</v>
      </c>
      <c r="I396">
        <v>474.18</v>
      </c>
    </row>
    <row r="397" spans="1:9" x14ac:dyDescent="0.2">
      <c r="A397" s="1">
        <v>45412</v>
      </c>
      <c r="B397">
        <v>12345678902</v>
      </c>
      <c r="C397" t="s">
        <v>39</v>
      </c>
      <c r="D397" s="1">
        <v>45387</v>
      </c>
      <c r="E397">
        <v>2024</v>
      </c>
      <c r="F397" t="s">
        <v>72</v>
      </c>
      <c r="G397" t="s">
        <v>44</v>
      </c>
      <c r="H397" t="s">
        <v>10</v>
      </c>
      <c r="I397">
        <v>74.349999999999994</v>
      </c>
    </row>
    <row r="398" spans="1:9" x14ac:dyDescent="0.2">
      <c r="A398" s="1">
        <v>45382</v>
      </c>
      <c r="B398">
        <v>12345678902</v>
      </c>
      <c r="C398" t="s">
        <v>39</v>
      </c>
      <c r="D398" s="1">
        <v>45357</v>
      </c>
      <c r="E398">
        <v>2024</v>
      </c>
      <c r="F398" t="s">
        <v>73</v>
      </c>
      <c r="G398" t="s">
        <v>51</v>
      </c>
      <c r="H398" t="s">
        <v>10</v>
      </c>
      <c r="I398">
        <v>100.87</v>
      </c>
    </row>
    <row r="399" spans="1:9" x14ac:dyDescent="0.2">
      <c r="A399" s="1">
        <v>45351</v>
      </c>
      <c r="B399">
        <v>12345678902</v>
      </c>
      <c r="C399" t="s">
        <v>39</v>
      </c>
      <c r="D399" s="1">
        <v>45327</v>
      </c>
      <c r="E399">
        <v>2024</v>
      </c>
      <c r="F399" t="s">
        <v>73</v>
      </c>
      <c r="G399" t="s">
        <v>54</v>
      </c>
      <c r="H399" t="s">
        <v>10</v>
      </c>
      <c r="I399">
        <v>301.44</v>
      </c>
    </row>
    <row r="400" spans="1:9" x14ac:dyDescent="0.2">
      <c r="A400" s="1">
        <v>45322</v>
      </c>
      <c r="B400">
        <v>12345678902</v>
      </c>
      <c r="C400" t="s">
        <v>39</v>
      </c>
      <c r="D400" s="1">
        <v>45297</v>
      </c>
      <c r="E400">
        <v>2024</v>
      </c>
      <c r="F400" t="s">
        <v>73</v>
      </c>
      <c r="G400" t="s">
        <v>52</v>
      </c>
      <c r="H400" t="s">
        <v>10</v>
      </c>
      <c r="I400">
        <v>330.1</v>
      </c>
    </row>
    <row r="401" spans="1:9" x14ac:dyDescent="0.2">
      <c r="A401" s="1">
        <v>45291</v>
      </c>
      <c r="B401">
        <v>12345678902</v>
      </c>
      <c r="C401" t="s">
        <v>39</v>
      </c>
      <c r="D401" s="1">
        <v>45267</v>
      </c>
      <c r="E401">
        <v>2023</v>
      </c>
      <c r="F401" t="s">
        <v>74</v>
      </c>
      <c r="G401" t="s">
        <v>53</v>
      </c>
      <c r="H401" t="s">
        <v>10</v>
      </c>
      <c r="I401">
        <v>238.25</v>
      </c>
    </row>
    <row r="402" spans="1:9" x14ac:dyDescent="0.2">
      <c r="A402" s="1">
        <v>45260</v>
      </c>
      <c r="B402">
        <v>12345678902</v>
      </c>
      <c r="C402" t="s">
        <v>39</v>
      </c>
      <c r="D402" s="1">
        <v>45237</v>
      </c>
      <c r="E402">
        <v>2023</v>
      </c>
      <c r="F402" t="s">
        <v>74</v>
      </c>
      <c r="G402" t="s">
        <v>45</v>
      </c>
      <c r="H402" t="s">
        <v>10</v>
      </c>
      <c r="I402">
        <v>229.9</v>
      </c>
    </row>
    <row r="403" spans="1:9" x14ac:dyDescent="0.2">
      <c r="A403" s="1">
        <v>45230</v>
      </c>
      <c r="B403">
        <v>12345678902</v>
      </c>
      <c r="C403" t="s">
        <v>39</v>
      </c>
      <c r="D403" s="1">
        <v>45207</v>
      </c>
      <c r="E403">
        <v>2023</v>
      </c>
      <c r="F403" t="s">
        <v>74</v>
      </c>
      <c r="G403" t="s">
        <v>46</v>
      </c>
      <c r="H403" t="s">
        <v>10</v>
      </c>
      <c r="I403">
        <v>18.579999999999998</v>
      </c>
    </row>
    <row r="404" spans="1:9" x14ac:dyDescent="0.2">
      <c r="A404" s="1">
        <v>45199</v>
      </c>
      <c r="B404">
        <v>12345678902</v>
      </c>
      <c r="C404" t="s">
        <v>39</v>
      </c>
      <c r="D404" s="1">
        <v>45177</v>
      </c>
      <c r="E404">
        <v>2023</v>
      </c>
      <c r="F404" t="s">
        <v>75</v>
      </c>
      <c r="G404" t="s">
        <v>47</v>
      </c>
      <c r="H404" t="s">
        <v>10</v>
      </c>
      <c r="I404">
        <v>194.08</v>
      </c>
    </row>
    <row r="405" spans="1:9" x14ac:dyDescent="0.2">
      <c r="A405" s="1">
        <v>45169</v>
      </c>
      <c r="B405">
        <v>12345678902</v>
      </c>
      <c r="C405" t="s">
        <v>39</v>
      </c>
      <c r="D405" s="1">
        <v>45147</v>
      </c>
      <c r="E405">
        <v>2023</v>
      </c>
      <c r="F405" t="s">
        <v>75</v>
      </c>
      <c r="G405" t="s">
        <v>48</v>
      </c>
      <c r="H405" t="s">
        <v>10</v>
      </c>
      <c r="I405">
        <v>360.59</v>
      </c>
    </row>
    <row r="406" spans="1:9" x14ac:dyDescent="0.2">
      <c r="A406" s="1">
        <v>45138</v>
      </c>
      <c r="B406">
        <v>12345678902</v>
      </c>
      <c r="C406" t="s">
        <v>39</v>
      </c>
      <c r="D406" s="1">
        <v>45117</v>
      </c>
      <c r="E406">
        <v>2023</v>
      </c>
      <c r="F406" t="s">
        <v>75</v>
      </c>
      <c r="G406" t="s">
        <v>49</v>
      </c>
      <c r="H406" t="s">
        <v>10</v>
      </c>
      <c r="I406">
        <v>100.76</v>
      </c>
    </row>
    <row r="407" spans="1:9" x14ac:dyDescent="0.2">
      <c r="A407" s="1">
        <v>45107</v>
      </c>
      <c r="B407">
        <v>12345678902</v>
      </c>
      <c r="C407" t="s">
        <v>39</v>
      </c>
      <c r="D407" s="1">
        <v>45087</v>
      </c>
      <c r="E407">
        <v>2023</v>
      </c>
      <c r="F407" t="s">
        <v>76</v>
      </c>
      <c r="G407" t="s">
        <v>50</v>
      </c>
      <c r="H407" t="s">
        <v>10</v>
      </c>
      <c r="I407">
        <v>241.72</v>
      </c>
    </row>
    <row r="408" spans="1:9" x14ac:dyDescent="0.2">
      <c r="A408" s="1">
        <v>45077</v>
      </c>
      <c r="B408">
        <v>12345678902</v>
      </c>
      <c r="C408" t="s">
        <v>39</v>
      </c>
      <c r="D408" s="1">
        <v>45057</v>
      </c>
      <c r="E408">
        <v>2023</v>
      </c>
      <c r="F408" t="s">
        <v>76</v>
      </c>
      <c r="G408" t="s">
        <v>43</v>
      </c>
      <c r="H408" t="s">
        <v>10</v>
      </c>
      <c r="I408">
        <v>226.78</v>
      </c>
    </row>
    <row r="409" spans="1:9" x14ac:dyDescent="0.2">
      <c r="A409" s="1">
        <v>45046</v>
      </c>
      <c r="B409">
        <v>12345678902</v>
      </c>
      <c r="C409" t="s">
        <v>39</v>
      </c>
      <c r="D409" s="1">
        <v>45027</v>
      </c>
      <c r="E409">
        <v>2023</v>
      </c>
      <c r="F409" t="s">
        <v>76</v>
      </c>
      <c r="G409" t="s">
        <v>44</v>
      </c>
      <c r="H409" t="s">
        <v>10</v>
      </c>
      <c r="I409">
        <v>68.72</v>
      </c>
    </row>
    <row r="410" spans="1:9" x14ac:dyDescent="0.2">
      <c r="A410" s="1">
        <v>45747</v>
      </c>
      <c r="B410">
        <v>12345678903</v>
      </c>
      <c r="C410" t="s">
        <v>40</v>
      </c>
      <c r="D410" s="1">
        <v>45717</v>
      </c>
      <c r="E410">
        <v>2025</v>
      </c>
      <c r="F410" t="s">
        <v>69</v>
      </c>
      <c r="G410" t="s">
        <v>51</v>
      </c>
      <c r="H410" t="s">
        <v>10</v>
      </c>
      <c r="I410">
        <v>257.99</v>
      </c>
    </row>
    <row r="411" spans="1:9" x14ac:dyDescent="0.2">
      <c r="A411" s="1">
        <v>45688</v>
      </c>
      <c r="B411">
        <v>12345678903</v>
      </c>
      <c r="C411" t="s">
        <v>40</v>
      </c>
      <c r="D411" s="1">
        <v>45687</v>
      </c>
      <c r="E411">
        <v>2025</v>
      </c>
      <c r="F411" t="s">
        <v>69</v>
      </c>
      <c r="G411" t="s">
        <v>52</v>
      </c>
      <c r="H411" t="s">
        <v>10</v>
      </c>
      <c r="I411">
        <v>168.52</v>
      </c>
    </row>
    <row r="412" spans="1:9" x14ac:dyDescent="0.2">
      <c r="A412" s="1">
        <v>45657</v>
      </c>
      <c r="B412">
        <v>12345678903</v>
      </c>
      <c r="C412" t="s">
        <v>40</v>
      </c>
      <c r="D412" s="1">
        <v>45657</v>
      </c>
      <c r="E412">
        <v>2024</v>
      </c>
      <c r="F412" t="s">
        <v>70</v>
      </c>
      <c r="G412" t="s">
        <v>53</v>
      </c>
      <c r="H412" t="s">
        <v>10</v>
      </c>
      <c r="I412">
        <v>414.31</v>
      </c>
    </row>
    <row r="413" spans="1:9" x14ac:dyDescent="0.2">
      <c r="A413" s="1">
        <v>45657</v>
      </c>
      <c r="B413">
        <v>12345678903</v>
      </c>
      <c r="C413" t="s">
        <v>40</v>
      </c>
      <c r="D413" s="1">
        <v>45627</v>
      </c>
      <c r="E413">
        <v>2024</v>
      </c>
      <c r="F413" t="s">
        <v>70</v>
      </c>
      <c r="G413" t="s">
        <v>53</v>
      </c>
      <c r="H413" t="s">
        <v>10</v>
      </c>
      <c r="I413">
        <v>50.48</v>
      </c>
    </row>
    <row r="414" spans="1:9" x14ac:dyDescent="0.2">
      <c r="A414" s="1">
        <v>45626</v>
      </c>
      <c r="B414">
        <v>12345678903</v>
      </c>
      <c r="C414" t="s">
        <v>40</v>
      </c>
      <c r="D414" s="1">
        <v>45597</v>
      </c>
      <c r="E414">
        <v>2024</v>
      </c>
      <c r="F414" t="s">
        <v>70</v>
      </c>
      <c r="G414" t="s">
        <v>45</v>
      </c>
      <c r="H414" t="s">
        <v>10</v>
      </c>
      <c r="I414">
        <v>144.16</v>
      </c>
    </row>
    <row r="415" spans="1:9" x14ac:dyDescent="0.2">
      <c r="A415" s="1">
        <v>45596</v>
      </c>
      <c r="B415">
        <v>12345678903</v>
      </c>
      <c r="C415" t="s">
        <v>40</v>
      </c>
      <c r="D415" s="1">
        <v>45567</v>
      </c>
      <c r="E415">
        <v>2024</v>
      </c>
      <c r="F415" t="s">
        <v>70</v>
      </c>
      <c r="G415" t="s">
        <v>46</v>
      </c>
      <c r="H415" t="s">
        <v>10</v>
      </c>
      <c r="I415">
        <v>381.51</v>
      </c>
    </row>
    <row r="416" spans="1:9" x14ac:dyDescent="0.2">
      <c r="A416" s="1">
        <v>45565</v>
      </c>
      <c r="B416">
        <v>12345678903</v>
      </c>
      <c r="C416" t="s">
        <v>40</v>
      </c>
      <c r="D416" s="1">
        <v>45537</v>
      </c>
      <c r="E416">
        <v>2024</v>
      </c>
      <c r="F416" t="s">
        <v>71</v>
      </c>
      <c r="G416" t="s">
        <v>47</v>
      </c>
      <c r="H416" t="s">
        <v>10</v>
      </c>
      <c r="I416">
        <v>381.75</v>
      </c>
    </row>
    <row r="417" spans="1:9" x14ac:dyDescent="0.2">
      <c r="A417" s="1">
        <v>45535</v>
      </c>
      <c r="B417">
        <v>12345678903</v>
      </c>
      <c r="C417" t="s">
        <v>40</v>
      </c>
      <c r="D417" s="1">
        <v>45507</v>
      </c>
      <c r="E417">
        <v>2024</v>
      </c>
      <c r="F417" t="s">
        <v>71</v>
      </c>
      <c r="G417" t="s">
        <v>48</v>
      </c>
      <c r="H417" t="s">
        <v>10</v>
      </c>
      <c r="I417">
        <v>167.83</v>
      </c>
    </row>
    <row r="418" spans="1:9" x14ac:dyDescent="0.2">
      <c r="A418" s="1">
        <v>45504</v>
      </c>
      <c r="B418">
        <v>12345678903</v>
      </c>
      <c r="C418" t="s">
        <v>40</v>
      </c>
      <c r="D418" s="1">
        <v>45477</v>
      </c>
      <c r="E418">
        <v>2024</v>
      </c>
      <c r="F418" t="s">
        <v>71</v>
      </c>
      <c r="G418" t="s">
        <v>49</v>
      </c>
      <c r="H418" t="s">
        <v>10</v>
      </c>
      <c r="I418">
        <v>90.99</v>
      </c>
    </row>
    <row r="419" spans="1:9" x14ac:dyDescent="0.2">
      <c r="A419" s="1">
        <v>45473</v>
      </c>
      <c r="B419">
        <v>12345678903</v>
      </c>
      <c r="C419" t="s">
        <v>40</v>
      </c>
      <c r="D419" s="1">
        <v>45447</v>
      </c>
      <c r="E419">
        <v>2024</v>
      </c>
      <c r="F419" t="s">
        <v>72</v>
      </c>
      <c r="G419" t="s">
        <v>50</v>
      </c>
      <c r="H419" t="s">
        <v>10</v>
      </c>
      <c r="I419">
        <v>27.78</v>
      </c>
    </row>
    <row r="420" spans="1:9" x14ac:dyDescent="0.2">
      <c r="A420" s="1">
        <v>45443</v>
      </c>
      <c r="B420">
        <v>12345678903</v>
      </c>
      <c r="C420" t="s">
        <v>40</v>
      </c>
      <c r="D420" s="1">
        <v>45417</v>
      </c>
      <c r="E420">
        <v>2024</v>
      </c>
      <c r="F420" t="s">
        <v>72</v>
      </c>
      <c r="G420" t="s">
        <v>43</v>
      </c>
      <c r="H420" t="s">
        <v>10</v>
      </c>
      <c r="I420">
        <v>103.68</v>
      </c>
    </row>
    <row r="421" spans="1:9" x14ac:dyDescent="0.2">
      <c r="A421" s="1">
        <v>45412</v>
      </c>
      <c r="B421">
        <v>12345678903</v>
      </c>
      <c r="C421" t="s">
        <v>40</v>
      </c>
      <c r="D421" s="1">
        <v>45387</v>
      </c>
      <c r="E421">
        <v>2024</v>
      </c>
      <c r="F421" t="s">
        <v>72</v>
      </c>
      <c r="G421" t="s">
        <v>44</v>
      </c>
      <c r="H421" t="s">
        <v>10</v>
      </c>
      <c r="I421">
        <v>64.849999999999994</v>
      </c>
    </row>
    <row r="422" spans="1:9" x14ac:dyDescent="0.2">
      <c r="A422" s="1">
        <v>45382</v>
      </c>
      <c r="B422">
        <v>12345678903</v>
      </c>
      <c r="C422" t="s">
        <v>40</v>
      </c>
      <c r="D422" s="1">
        <v>45357</v>
      </c>
      <c r="E422">
        <v>2024</v>
      </c>
      <c r="F422" t="s">
        <v>73</v>
      </c>
      <c r="G422" t="s">
        <v>51</v>
      </c>
      <c r="H422" t="s">
        <v>10</v>
      </c>
      <c r="I422">
        <v>101.49</v>
      </c>
    </row>
    <row r="423" spans="1:9" x14ac:dyDescent="0.2">
      <c r="A423" s="1">
        <v>45351</v>
      </c>
      <c r="B423">
        <v>12345678903</v>
      </c>
      <c r="C423" t="s">
        <v>40</v>
      </c>
      <c r="D423" s="1">
        <v>45327</v>
      </c>
      <c r="E423">
        <v>2024</v>
      </c>
      <c r="F423" t="s">
        <v>73</v>
      </c>
      <c r="G423" t="s">
        <v>54</v>
      </c>
      <c r="H423" t="s">
        <v>10</v>
      </c>
      <c r="I423">
        <v>134.62</v>
      </c>
    </row>
    <row r="424" spans="1:9" x14ac:dyDescent="0.2">
      <c r="A424" s="1">
        <v>45322</v>
      </c>
      <c r="B424">
        <v>12345678903</v>
      </c>
      <c r="C424" t="s">
        <v>40</v>
      </c>
      <c r="D424" s="1">
        <v>45297</v>
      </c>
      <c r="E424">
        <v>2024</v>
      </c>
      <c r="F424" t="s">
        <v>73</v>
      </c>
      <c r="G424" t="s">
        <v>52</v>
      </c>
      <c r="H424" t="s">
        <v>10</v>
      </c>
      <c r="I424">
        <v>434.53</v>
      </c>
    </row>
    <row r="425" spans="1:9" x14ac:dyDescent="0.2">
      <c r="A425" s="1">
        <v>45291</v>
      </c>
      <c r="B425">
        <v>12345678903</v>
      </c>
      <c r="C425" t="s">
        <v>40</v>
      </c>
      <c r="D425" s="1">
        <v>45267</v>
      </c>
      <c r="E425">
        <v>2023</v>
      </c>
      <c r="F425" t="s">
        <v>74</v>
      </c>
      <c r="G425" t="s">
        <v>53</v>
      </c>
      <c r="H425" t="s">
        <v>10</v>
      </c>
      <c r="I425">
        <v>414.76</v>
      </c>
    </row>
    <row r="426" spans="1:9" x14ac:dyDescent="0.2">
      <c r="A426" s="1">
        <v>45260</v>
      </c>
      <c r="B426">
        <v>12345678903</v>
      </c>
      <c r="C426" t="s">
        <v>40</v>
      </c>
      <c r="D426" s="1">
        <v>45237</v>
      </c>
      <c r="E426">
        <v>2023</v>
      </c>
      <c r="F426" t="s">
        <v>74</v>
      </c>
      <c r="G426" t="s">
        <v>45</v>
      </c>
      <c r="H426" t="s">
        <v>10</v>
      </c>
      <c r="I426">
        <v>149.79</v>
      </c>
    </row>
    <row r="427" spans="1:9" x14ac:dyDescent="0.2">
      <c r="A427" s="1">
        <v>45230</v>
      </c>
      <c r="B427">
        <v>12345678903</v>
      </c>
      <c r="C427" t="s">
        <v>40</v>
      </c>
      <c r="D427" s="1">
        <v>45207</v>
      </c>
      <c r="E427">
        <v>2023</v>
      </c>
      <c r="F427" t="s">
        <v>74</v>
      </c>
      <c r="G427" t="s">
        <v>46</v>
      </c>
      <c r="H427" t="s">
        <v>10</v>
      </c>
      <c r="I427">
        <v>395.51</v>
      </c>
    </row>
    <row r="428" spans="1:9" x14ac:dyDescent="0.2">
      <c r="A428" s="1">
        <v>45199</v>
      </c>
      <c r="B428">
        <v>12345678903</v>
      </c>
      <c r="C428" t="s">
        <v>40</v>
      </c>
      <c r="D428" s="1">
        <v>45177</v>
      </c>
      <c r="E428">
        <v>2023</v>
      </c>
      <c r="F428" t="s">
        <v>75</v>
      </c>
      <c r="G428" t="s">
        <v>47</v>
      </c>
      <c r="H428" t="s">
        <v>10</v>
      </c>
      <c r="I428">
        <v>204.43</v>
      </c>
    </row>
    <row r="429" spans="1:9" x14ac:dyDescent="0.2">
      <c r="A429" s="1">
        <v>45169</v>
      </c>
      <c r="B429">
        <v>12345678903</v>
      </c>
      <c r="C429" t="s">
        <v>40</v>
      </c>
      <c r="D429" s="1">
        <v>45147</v>
      </c>
      <c r="E429">
        <v>2023</v>
      </c>
      <c r="F429" t="s">
        <v>75</v>
      </c>
      <c r="G429" t="s">
        <v>48</v>
      </c>
      <c r="H429" t="s">
        <v>10</v>
      </c>
      <c r="I429">
        <v>135.78</v>
      </c>
    </row>
    <row r="430" spans="1:9" x14ac:dyDescent="0.2">
      <c r="A430" s="1">
        <v>45138</v>
      </c>
      <c r="B430">
        <v>12345678903</v>
      </c>
      <c r="C430" t="s">
        <v>40</v>
      </c>
      <c r="D430" s="1">
        <v>45117</v>
      </c>
      <c r="E430">
        <v>2023</v>
      </c>
      <c r="F430" t="s">
        <v>75</v>
      </c>
      <c r="G430" t="s">
        <v>49</v>
      </c>
      <c r="H430" t="s">
        <v>10</v>
      </c>
      <c r="I430">
        <v>205.69</v>
      </c>
    </row>
    <row r="431" spans="1:9" x14ac:dyDescent="0.2">
      <c r="A431" s="1">
        <v>45107</v>
      </c>
      <c r="B431">
        <v>12345678903</v>
      </c>
      <c r="C431" t="s">
        <v>40</v>
      </c>
      <c r="D431" s="1">
        <v>45087</v>
      </c>
      <c r="E431">
        <v>2023</v>
      </c>
      <c r="F431" t="s">
        <v>76</v>
      </c>
      <c r="G431" t="s">
        <v>50</v>
      </c>
      <c r="H431" t="s">
        <v>10</v>
      </c>
      <c r="I431">
        <v>25.17</v>
      </c>
    </row>
    <row r="432" spans="1:9" x14ac:dyDescent="0.2">
      <c r="A432" s="1">
        <v>45077</v>
      </c>
      <c r="B432">
        <v>12345678903</v>
      </c>
      <c r="C432" t="s">
        <v>40</v>
      </c>
      <c r="D432" s="1">
        <v>45057</v>
      </c>
      <c r="E432">
        <v>2023</v>
      </c>
      <c r="F432" t="s">
        <v>76</v>
      </c>
      <c r="G432" t="s">
        <v>43</v>
      </c>
      <c r="H432" t="s">
        <v>10</v>
      </c>
      <c r="I432">
        <v>177.8</v>
      </c>
    </row>
    <row r="433" spans="1:9" x14ac:dyDescent="0.2">
      <c r="A433" s="1">
        <v>45046</v>
      </c>
      <c r="B433">
        <v>12345678903</v>
      </c>
      <c r="C433" t="s">
        <v>40</v>
      </c>
      <c r="D433" s="1">
        <v>45027</v>
      </c>
      <c r="E433">
        <v>2023</v>
      </c>
      <c r="F433" t="s">
        <v>76</v>
      </c>
      <c r="G433" t="s">
        <v>44</v>
      </c>
      <c r="H433" t="s">
        <v>10</v>
      </c>
      <c r="I433">
        <v>291.02999999999997</v>
      </c>
    </row>
    <row r="434" spans="1:9" x14ac:dyDescent="0.2">
      <c r="A434" s="1">
        <v>45747</v>
      </c>
      <c r="B434">
        <v>12345678904</v>
      </c>
      <c r="C434" t="s">
        <v>42</v>
      </c>
      <c r="D434" s="1">
        <v>45717</v>
      </c>
      <c r="E434">
        <v>2025</v>
      </c>
      <c r="F434" t="s">
        <v>69</v>
      </c>
      <c r="G434" t="s">
        <v>51</v>
      </c>
      <c r="H434" t="s">
        <v>10</v>
      </c>
      <c r="I434">
        <v>45.72</v>
      </c>
    </row>
    <row r="435" spans="1:9" x14ac:dyDescent="0.2">
      <c r="A435" s="1">
        <v>45688</v>
      </c>
      <c r="B435">
        <v>12345678904</v>
      </c>
      <c r="C435" t="s">
        <v>42</v>
      </c>
      <c r="D435" s="1">
        <v>45687</v>
      </c>
      <c r="E435">
        <v>2025</v>
      </c>
      <c r="F435" t="s">
        <v>69</v>
      </c>
      <c r="G435" t="s">
        <v>52</v>
      </c>
      <c r="H435" t="s">
        <v>10</v>
      </c>
      <c r="I435">
        <v>80.010000000000005</v>
      </c>
    </row>
    <row r="436" spans="1:9" x14ac:dyDescent="0.2">
      <c r="A436" s="1">
        <v>45657</v>
      </c>
      <c r="B436">
        <v>12345678904</v>
      </c>
      <c r="C436" t="s">
        <v>42</v>
      </c>
      <c r="D436" s="1">
        <v>45657</v>
      </c>
      <c r="E436">
        <v>2024</v>
      </c>
      <c r="F436" t="s">
        <v>70</v>
      </c>
      <c r="G436" t="s">
        <v>53</v>
      </c>
      <c r="H436" t="s">
        <v>10</v>
      </c>
      <c r="I436">
        <v>482.4</v>
      </c>
    </row>
    <row r="437" spans="1:9" x14ac:dyDescent="0.2">
      <c r="A437" s="1">
        <v>45657</v>
      </c>
      <c r="B437">
        <v>12345678904</v>
      </c>
      <c r="C437" t="s">
        <v>42</v>
      </c>
      <c r="D437" s="1">
        <v>45627</v>
      </c>
      <c r="E437">
        <v>2024</v>
      </c>
      <c r="F437" t="s">
        <v>70</v>
      </c>
      <c r="G437" t="s">
        <v>53</v>
      </c>
      <c r="H437" t="s">
        <v>10</v>
      </c>
      <c r="I437">
        <v>412.87</v>
      </c>
    </row>
    <row r="438" spans="1:9" x14ac:dyDescent="0.2">
      <c r="A438" s="1">
        <v>45626</v>
      </c>
      <c r="B438">
        <v>12345678904</v>
      </c>
      <c r="C438" t="s">
        <v>42</v>
      </c>
      <c r="D438" s="1">
        <v>45597</v>
      </c>
      <c r="E438">
        <v>2024</v>
      </c>
      <c r="F438" t="s">
        <v>70</v>
      </c>
      <c r="G438" t="s">
        <v>45</v>
      </c>
      <c r="H438" t="s">
        <v>10</v>
      </c>
      <c r="I438">
        <v>212.68</v>
      </c>
    </row>
    <row r="439" spans="1:9" x14ac:dyDescent="0.2">
      <c r="A439" s="1">
        <v>45596</v>
      </c>
      <c r="B439">
        <v>12345678904</v>
      </c>
      <c r="C439" t="s">
        <v>42</v>
      </c>
      <c r="D439" s="1">
        <v>45567</v>
      </c>
      <c r="E439">
        <v>2024</v>
      </c>
      <c r="F439" t="s">
        <v>70</v>
      </c>
      <c r="G439" t="s">
        <v>46</v>
      </c>
      <c r="H439" t="s">
        <v>10</v>
      </c>
      <c r="I439">
        <v>425.13</v>
      </c>
    </row>
    <row r="440" spans="1:9" x14ac:dyDescent="0.2">
      <c r="A440" s="1">
        <v>45565</v>
      </c>
      <c r="B440">
        <v>12345678904</v>
      </c>
      <c r="C440" t="s">
        <v>42</v>
      </c>
      <c r="D440" s="1">
        <v>45537</v>
      </c>
      <c r="E440">
        <v>2024</v>
      </c>
      <c r="F440" t="s">
        <v>71</v>
      </c>
      <c r="G440" t="s">
        <v>47</v>
      </c>
      <c r="H440" t="s">
        <v>10</v>
      </c>
      <c r="I440">
        <v>234.71</v>
      </c>
    </row>
    <row r="441" spans="1:9" x14ac:dyDescent="0.2">
      <c r="A441" s="1">
        <v>45535</v>
      </c>
      <c r="B441">
        <v>12345678904</v>
      </c>
      <c r="C441" t="s">
        <v>42</v>
      </c>
      <c r="D441" s="1">
        <v>45507</v>
      </c>
      <c r="E441">
        <v>2024</v>
      </c>
      <c r="F441" t="s">
        <v>71</v>
      </c>
      <c r="G441" t="s">
        <v>48</v>
      </c>
      <c r="H441" t="s">
        <v>10</v>
      </c>
      <c r="I441">
        <v>202.47</v>
      </c>
    </row>
    <row r="442" spans="1:9" x14ac:dyDescent="0.2">
      <c r="A442" s="1">
        <v>45504</v>
      </c>
      <c r="B442">
        <v>12345678904</v>
      </c>
      <c r="C442" t="s">
        <v>42</v>
      </c>
      <c r="D442" s="1">
        <v>45477</v>
      </c>
      <c r="E442">
        <v>2024</v>
      </c>
      <c r="F442" t="s">
        <v>71</v>
      </c>
      <c r="G442" t="s">
        <v>49</v>
      </c>
      <c r="H442" t="s">
        <v>10</v>
      </c>
      <c r="I442">
        <v>478.6</v>
      </c>
    </row>
    <row r="443" spans="1:9" x14ac:dyDescent="0.2">
      <c r="A443" s="1">
        <v>45473</v>
      </c>
      <c r="B443">
        <v>12345678904</v>
      </c>
      <c r="C443" t="s">
        <v>42</v>
      </c>
      <c r="D443" s="1">
        <v>45447</v>
      </c>
      <c r="E443">
        <v>2024</v>
      </c>
      <c r="F443" t="s">
        <v>72</v>
      </c>
      <c r="G443" t="s">
        <v>50</v>
      </c>
      <c r="H443" t="s">
        <v>10</v>
      </c>
      <c r="I443">
        <v>33.340000000000003</v>
      </c>
    </row>
    <row r="444" spans="1:9" x14ac:dyDescent="0.2">
      <c r="A444" s="1">
        <v>45443</v>
      </c>
      <c r="B444">
        <v>12345678904</v>
      </c>
      <c r="C444" t="s">
        <v>42</v>
      </c>
      <c r="D444" s="1">
        <v>45417</v>
      </c>
      <c r="E444">
        <v>2024</v>
      </c>
      <c r="F444" t="s">
        <v>72</v>
      </c>
      <c r="G444" t="s">
        <v>43</v>
      </c>
      <c r="H444" t="s">
        <v>10</v>
      </c>
      <c r="I444">
        <v>410.83</v>
      </c>
    </row>
    <row r="445" spans="1:9" x14ac:dyDescent="0.2">
      <c r="A445" s="1">
        <v>45412</v>
      </c>
      <c r="B445">
        <v>12345678904</v>
      </c>
      <c r="C445" t="s">
        <v>42</v>
      </c>
      <c r="D445" s="1">
        <v>45387</v>
      </c>
      <c r="E445">
        <v>2024</v>
      </c>
      <c r="F445" t="s">
        <v>72</v>
      </c>
      <c r="G445" t="s">
        <v>44</v>
      </c>
      <c r="H445" t="s">
        <v>10</v>
      </c>
      <c r="I445">
        <v>198.33</v>
      </c>
    </row>
    <row r="446" spans="1:9" x14ac:dyDescent="0.2">
      <c r="A446" s="1">
        <v>45382</v>
      </c>
      <c r="B446">
        <v>12345678904</v>
      </c>
      <c r="C446" t="s">
        <v>42</v>
      </c>
      <c r="D446" s="1">
        <v>45357</v>
      </c>
      <c r="E446">
        <v>2024</v>
      </c>
      <c r="F446" t="s">
        <v>73</v>
      </c>
      <c r="G446" t="s">
        <v>51</v>
      </c>
      <c r="H446" t="s">
        <v>10</v>
      </c>
      <c r="I446">
        <v>418.09</v>
      </c>
    </row>
    <row r="447" spans="1:9" x14ac:dyDescent="0.2">
      <c r="A447" s="1">
        <v>45351</v>
      </c>
      <c r="B447">
        <v>12345678904</v>
      </c>
      <c r="C447" t="s">
        <v>42</v>
      </c>
      <c r="D447" s="1">
        <v>45327</v>
      </c>
      <c r="E447">
        <v>2024</v>
      </c>
      <c r="F447" t="s">
        <v>73</v>
      </c>
      <c r="G447" t="s">
        <v>54</v>
      </c>
      <c r="H447" t="s">
        <v>10</v>
      </c>
      <c r="I447">
        <v>221.69</v>
      </c>
    </row>
    <row r="448" spans="1:9" x14ac:dyDescent="0.2">
      <c r="A448" s="1">
        <v>45322</v>
      </c>
      <c r="B448">
        <v>12345678904</v>
      </c>
      <c r="C448" t="s">
        <v>42</v>
      </c>
      <c r="D448" s="1">
        <v>45297</v>
      </c>
      <c r="E448">
        <v>2024</v>
      </c>
      <c r="F448" t="s">
        <v>73</v>
      </c>
      <c r="G448" t="s">
        <v>52</v>
      </c>
      <c r="H448" t="s">
        <v>10</v>
      </c>
      <c r="I448">
        <v>482.86</v>
      </c>
    </row>
    <row r="449" spans="1:9" x14ac:dyDescent="0.2">
      <c r="A449" s="1">
        <v>45291</v>
      </c>
      <c r="B449">
        <v>12345678904</v>
      </c>
      <c r="C449" t="s">
        <v>42</v>
      </c>
      <c r="D449" s="1">
        <v>45267</v>
      </c>
      <c r="E449">
        <v>2023</v>
      </c>
      <c r="F449" t="s">
        <v>74</v>
      </c>
      <c r="G449" t="s">
        <v>53</v>
      </c>
      <c r="H449" t="s">
        <v>10</v>
      </c>
      <c r="I449">
        <v>456.47</v>
      </c>
    </row>
    <row r="450" spans="1:9" x14ac:dyDescent="0.2">
      <c r="A450" s="1">
        <v>45260</v>
      </c>
      <c r="B450">
        <v>12345678904</v>
      </c>
      <c r="C450" t="s">
        <v>42</v>
      </c>
      <c r="D450" s="1">
        <v>45237</v>
      </c>
      <c r="E450">
        <v>2023</v>
      </c>
      <c r="F450" t="s">
        <v>74</v>
      </c>
      <c r="G450" t="s">
        <v>45</v>
      </c>
      <c r="H450" t="s">
        <v>10</v>
      </c>
      <c r="I450">
        <v>418.49</v>
      </c>
    </row>
    <row r="451" spans="1:9" x14ac:dyDescent="0.2">
      <c r="A451" s="1">
        <v>45230</v>
      </c>
      <c r="B451">
        <v>12345678904</v>
      </c>
      <c r="C451" t="s">
        <v>42</v>
      </c>
      <c r="D451" s="1">
        <v>45207</v>
      </c>
      <c r="E451">
        <v>2023</v>
      </c>
      <c r="F451" t="s">
        <v>74</v>
      </c>
      <c r="G451" t="s">
        <v>46</v>
      </c>
      <c r="H451" t="s">
        <v>10</v>
      </c>
      <c r="I451">
        <v>227.22</v>
      </c>
    </row>
    <row r="452" spans="1:9" x14ac:dyDescent="0.2">
      <c r="A452" s="1">
        <v>45199</v>
      </c>
      <c r="B452">
        <v>12345678904</v>
      </c>
      <c r="C452" t="s">
        <v>42</v>
      </c>
      <c r="D452" s="1">
        <v>45177</v>
      </c>
      <c r="E452">
        <v>2023</v>
      </c>
      <c r="F452" t="s">
        <v>75</v>
      </c>
      <c r="G452" t="s">
        <v>47</v>
      </c>
      <c r="H452" t="s">
        <v>10</v>
      </c>
      <c r="I452">
        <v>249.79</v>
      </c>
    </row>
    <row r="453" spans="1:9" x14ac:dyDescent="0.2">
      <c r="A453" s="1">
        <v>45169</v>
      </c>
      <c r="B453">
        <v>12345678904</v>
      </c>
      <c r="C453" t="s">
        <v>42</v>
      </c>
      <c r="D453" s="1">
        <v>45147</v>
      </c>
      <c r="E453">
        <v>2023</v>
      </c>
      <c r="F453" t="s">
        <v>75</v>
      </c>
      <c r="G453" t="s">
        <v>48</v>
      </c>
      <c r="H453" t="s">
        <v>10</v>
      </c>
      <c r="I453">
        <v>109.8</v>
      </c>
    </row>
    <row r="454" spans="1:9" x14ac:dyDescent="0.2">
      <c r="A454" s="1">
        <v>45138</v>
      </c>
      <c r="B454">
        <v>12345678904</v>
      </c>
      <c r="C454" t="s">
        <v>42</v>
      </c>
      <c r="D454" s="1">
        <v>45117</v>
      </c>
      <c r="E454">
        <v>2023</v>
      </c>
      <c r="F454" t="s">
        <v>75</v>
      </c>
      <c r="G454" t="s">
        <v>49</v>
      </c>
      <c r="H454" t="s">
        <v>10</v>
      </c>
      <c r="I454">
        <v>109.68</v>
      </c>
    </row>
    <row r="455" spans="1:9" x14ac:dyDescent="0.2">
      <c r="A455" s="1">
        <v>45107</v>
      </c>
      <c r="B455">
        <v>12345678904</v>
      </c>
      <c r="C455" t="s">
        <v>42</v>
      </c>
      <c r="D455" s="1">
        <v>45087</v>
      </c>
      <c r="E455">
        <v>2023</v>
      </c>
      <c r="F455" t="s">
        <v>76</v>
      </c>
      <c r="G455" t="s">
        <v>50</v>
      </c>
      <c r="H455" t="s">
        <v>10</v>
      </c>
      <c r="I455">
        <v>356.25</v>
      </c>
    </row>
    <row r="456" spans="1:9" x14ac:dyDescent="0.2">
      <c r="A456" s="1">
        <v>45077</v>
      </c>
      <c r="B456">
        <v>12345678904</v>
      </c>
      <c r="C456" t="s">
        <v>42</v>
      </c>
      <c r="D456" s="1">
        <v>45057</v>
      </c>
      <c r="E456">
        <v>2023</v>
      </c>
      <c r="F456" t="s">
        <v>76</v>
      </c>
      <c r="G456" t="s">
        <v>43</v>
      </c>
      <c r="H456" t="s">
        <v>10</v>
      </c>
      <c r="I456">
        <v>222.25</v>
      </c>
    </row>
    <row r="457" spans="1:9" x14ac:dyDescent="0.2">
      <c r="A457" s="1">
        <v>45046</v>
      </c>
      <c r="B457">
        <v>12345678904</v>
      </c>
      <c r="C457" t="s">
        <v>42</v>
      </c>
      <c r="D457" s="1">
        <v>45027</v>
      </c>
      <c r="E457">
        <v>2023</v>
      </c>
      <c r="F457" t="s">
        <v>76</v>
      </c>
      <c r="G457" t="s">
        <v>44</v>
      </c>
      <c r="H457" t="s">
        <v>10</v>
      </c>
      <c r="I457">
        <v>146.44</v>
      </c>
    </row>
    <row r="458" spans="1:9" x14ac:dyDescent="0.2">
      <c r="A458" s="1">
        <v>45747</v>
      </c>
      <c r="B458">
        <v>12345678905</v>
      </c>
      <c r="C458" t="s">
        <v>41</v>
      </c>
      <c r="D458" s="1">
        <v>45717</v>
      </c>
      <c r="E458">
        <v>2025</v>
      </c>
      <c r="F458" t="s">
        <v>69</v>
      </c>
      <c r="G458" t="s">
        <v>51</v>
      </c>
      <c r="H458" t="s">
        <v>10</v>
      </c>
      <c r="I458">
        <v>319.51</v>
      </c>
    </row>
    <row r="459" spans="1:9" x14ac:dyDescent="0.2">
      <c r="A459" s="1">
        <v>45688</v>
      </c>
      <c r="B459">
        <v>12345678905</v>
      </c>
      <c r="C459" t="s">
        <v>41</v>
      </c>
      <c r="D459" s="1">
        <v>45687</v>
      </c>
      <c r="E459">
        <v>2025</v>
      </c>
      <c r="F459" t="s">
        <v>69</v>
      </c>
      <c r="G459" t="s">
        <v>52</v>
      </c>
      <c r="H459" t="s">
        <v>10</v>
      </c>
      <c r="I459">
        <v>301.10000000000002</v>
      </c>
    </row>
    <row r="460" spans="1:9" x14ac:dyDescent="0.2">
      <c r="A460" s="1">
        <v>45657</v>
      </c>
      <c r="B460">
        <v>12345678905</v>
      </c>
      <c r="C460" t="s">
        <v>41</v>
      </c>
      <c r="D460" s="1">
        <v>45657</v>
      </c>
      <c r="E460">
        <v>2024</v>
      </c>
      <c r="F460" t="s">
        <v>70</v>
      </c>
      <c r="G460" t="s">
        <v>53</v>
      </c>
      <c r="H460" t="s">
        <v>10</v>
      </c>
      <c r="I460">
        <v>396.81</v>
      </c>
    </row>
    <row r="461" spans="1:9" x14ac:dyDescent="0.2">
      <c r="A461" s="1">
        <v>45657</v>
      </c>
      <c r="B461">
        <v>12345678905</v>
      </c>
      <c r="C461" t="s">
        <v>41</v>
      </c>
      <c r="D461" s="1">
        <v>45627</v>
      </c>
      <c r="E461">
        <v>2024</v>
      </c>
      <c r="F461" t="s">
        <v>70</v>
      </c>
      <c r="G461" t="s">
        <v>53</v>
      </c>
      <c r="H461" t="s">
        <v>10</v>
      </c>
      <c r="I461">
        <v>356.27</v>
      </c>
    </row>
    <row r="462" spans="1:9" x14ac:dyDescent="0.2">
      <c r="A462" s="1">
        <v>45626</v>
      </c>
      <c r="B462">
        <v>12345678905</v>
      </c>
      <c r="C462" t="s">
        <v>41</v>
      </c>
      <c r="D462" s="1">
        <v>45597</v>
      </c>
      <c r="E462">
        <v>2024</v>
      </c>
      <c r="F462" t="s">
        <v>70</v>
      </c>
      <c r="G462" t="s">
        <v>45</v>
      </c>
      <c r="H462" t="s">
        <v>10</v>
      </c>
      <c r="I462">
        <v>146.91</v>
      </c>
    </row>
    <row r="463" spans="1:9" x14ac:dyDescent="0.2">
      <c r="A463" s="1">
        <v>45596</v>
      </c>
      <c r="B463">
        <v>12345678905</v>
      </c>
      <c r="C463" t="s">
        <v>41</v>
      </c>
      <c r="D463" s="1">
        <v>45567</v>
      </c>
      <c r="E463">
        <v>2024</v>
      </c>
      <c r="F463" t="s">
        <v>70</v>
      </c>
      <c r="G463" t="s">
        <v>46</v>
      </c>
      <c r="H463" t="s">
        <v>10</v>
      </c>
      <c r="I463">
        <v>123.71</v>
      </c>
    </row>
    <row r="464" spans="1:9" x14ac:dyDescent="0.2">
      <c r="A464" s="1">
        <v>45565</v>
      </c>
      <c r="B464">
        <v>12345678905</v>
      </c>
      <c r="C464" t="s">
        <v>41</v>
      </c>
      <c r="D464" s="1">
        <v>45537</v>
      </c>
      <c r="E464">
        <v>2024</v>
      </c>
      <c r="F464" t="s">
        <v>71</v>
      </c>
      <c r="G464" t="s">
        <v>47</v>
      </c>
      <c r="H464" t="s">
        <v>10</v>
      </c>
      <c r="I464">
        <v>70.47</v>
      </c>
    </row>
    <row r="465" spans="1:9" x14ac:dyDescent="0.2">
      <c r="A465" s="1">
        <v>45535</v>
      </c>
      <c r="B465">
        <v>12345678905</v>
      </c>
      <c r="C465" t="s">
        <v>41</v>
      </c>
      <c r="D465" s="1">
        <v>45507</v>
      </c>
      <c r="E465">
        <v>2024</v>
      </c>
      <c r="F465" t="s">
        <v>71</v>
      </c>
      <c r="G465" t="s">
        <v>48</v>
      </c>
      <c r="H465" t="s">
        <v>10</v>
      </c>
      <c r="I465">
        <v>148.57</v>
      </c>
    </row>
    <row r="466" spans="1:9" x14ac:dyDescent="0.2">
      <c r="A466" s="1">
        <v>45504</v>
      </c>
      <c r="B466">
        <v>12345678905</v>
      </c>
      <c r="C466" t="s">
        <v>41</v>
      </c>
      <c r="D466" s="1">
        <v>45477</v>
      </c>
      <c r="E466">
        <v>2024</v>
      </c>
      <c r="F466" t="s">
        <v>71</v>
      </c>
      <c r="G466" t="s">
        <v>49</v>
      </c>
      <c r="H466" t="s">
        <v>10</v>
      </c>
      <c r="I466">
        <v>211.49</v>
      </c>
    </row>
    <row r="467" spans="1:9" x14ac:dyDescent="0.2">
      <c r="A467" s="1">
        <v>45473</v>
      </c>
      <c r="B467">
        <v>12345678905</v>
      </c>
      <c r="C467" t="s">
        <v>41</v>
      </c>
      <c r="D467" s="1">
        <v>45447</v>
      </c>
      <c r="E467">
        <v>2024</v>
      </c>
      <c r="F467" t="s">
        <v>72</v>
      </c>
      <c r="G467" t="s">
        <v>50</v>
      </c>
      <c r="H467" t="s">
        <v>10</v>
      </c>
      <c r="I467">
        <v>331.94</v>
      </c>
    </row>
    <row r="468" spans="1:9" x14ac:dyDescent="0.2">
      <c r="A468" s="1">
        <v>45443</v>
      </c>
      <c r="B468">
        <v>12345678905</v>
      </c>
      <c r="C468" t="s">
        <v>41</v>
      </c>
      <c r="D468" s="1">
        <v>45417</v>
      </c>
      <c r="E468">
        <v>2024</v>
      </c>
      <c r="F468" t="s">
        <v>72</v>
      </c>
      <c r="G468" t="s">
        <v>43</v>
      </c>
      <c r="H468" t="s">
        <v>10</v>
      </c>
      <c r="I468">
        <v>35.85</v>
      </c>
    </row>
    <row r="469" spans="1:9" x14ac:dyDescent="0.2">
      <c r="A469" s="1">
        <v>45412</v>
      </c>
      <c r="B469">
        <v>12345678905</v>
      </c>
      <c r="C469" t="s">
        <v>41</v>
      </c>
      <c r="D469" s="1">
        <v>45387</v>
      </c>
      <c r="E469">
        <v>2024</v>
      </c>
      <c r="F469" t="s">
        <v>72</v>
      </c>
      <c r="G469" t="s">
        <v>44</v>
      </c>
      <c r="H469" t="s">
        <v>10</v>
      </c>
      <c r="I469">
        <v>270.47000000000003</v>
      </c>
    </row>
    <row r="470" spans="1:9" x14ac:dyDescent="0.2">
      <c r="A470" s="1">
        <v>45382</v>
      </c>
      <c r="B470">
        <v>12345678905</v>
      </c>
      <c r="C470" t="s">
        <v>41</v>
      </c>
      <c r="D470" s="1">
        <v>45357</v>
      </c>
      <c r="E470">
        <v>2024</v>
      </c>
      <c r="F470" t="s">
        <v>73</v>
      </c>
      <c r="G470" t="s">
        <v>51</v>
      </c>
      <c r="H470" t="s">
        <v>10</v>
      </c>
      <c r="I470">
        <v>99.07</v>
      </c>
    </row>
    <row r="471" spans="1:9" x14ac:dyDescent="0.2">
      <c r="A471" s="1">
        <v>45351</v>
      </c>
      <c r="B471">
        <v>12345678905</v>
      </c>
      <c r="C471" t="s">
        <v>41</v>
      </c>
      <c r="D471" s="1">
        <v>45327</v>
      </c>
      <c r="E471">
        <v>2024</v>
      </c>
      <c r="F471" t="s">
        <v>73</v>
      </c>
      <c r="G471" t="s">
        <v>54</v>
      </c>
      <c r="H471" t="s">
        <v>10</v>
      </c>
      <c r="I471">
        <v>458.38</v>
      </c>
    </row>
    <row r="472" spans="1:9" x14ac:dyDescent="0.2">
      <c r="A472" s="1">
        <v>45322</v>
      </c>
      <c r="B472">
        <v>12345678905</v>
      </c>
      <c r="C472" t="s">
        <v>41</v>
      </c>
      <c r="D472" s="1">
        <v>45297</v>
      </c>
      <c r="E472">
        <v>2024</v>
      </c>
      <c r="F472" t="s">
        <v>73</v>
      </c>
      <c r="G472" t="s">
        <v>52</v>
      </c>
      <c r="H472" t="s">
        <v>10</v>
      </c>
      <c r="I472">
        <v>435.52</v>
      </c>
    </row>
    <row r="473" spans="1:9" x14ac:dyDescent="0.2">
      <c r="A473" s="1">
        <v>45291</v>
      </c>
      <c r="B473">
        <v>12345678905</v>
      </c>
      <c r="C473" t="s">
        <v>41</v>
      </c>
      <c r="D473" s="1">
        <v>45267</v>
      </c>
      <c r="E473">
        <v>2023</v>
      </c>
      <c r="F473" t="s">
        <v>74</v>
      </c>
      <c r="G473" t="s">
        <v>53</v>
      </c>
      <c r="H473" t="s">
        <v>10</v>
      </c>
      <c r="I473">
        <v>56.73</v>
      </c>
    </row>
    <row r="474" spans="1:9" x14ac:dyDescent="0.2">
      <c r="A474" s="1">
        <v>45260</v>
      </c>
      <c r="B474">
        <v>12345678905</v>
      </c>
      <c r="C474" t="s">
        <v>41</v>
      </c>
      <c r="D474" s="1">
        <v>45237</v>
      </c>
      <c r="E474">
        <v>2023</v>
      </c>
      <c r="F474" t="s">
        <v>74</v>
      </c>
      <c r="G474" t="s">
        <v>45</v>
      </c>
      <c r="H474" t="s">
        <v>10</v>
      </c>
      <c r="I474">
        <v>67.47</v>
      </c>
    </row>
    <row r="475" spans="1:9" x14ac:dyDescent="0.2">
      <c r="A475" s="1">
        <v>45230</v>
      </c>
      <c r="B475">
        <v>12345678905</v>
      </c>
      <c r="C475" t="s">
        <v>41</v>
      </c>
      <c r="D475" s="1">
        <v>45207</v>
      </c>
      <c r="E475">
        <v>2023</v>
      </c>
      <c r="F475" t="s">
        <v>74</v>
      </c>
      <c r="G475" t="s">
        <v>46</v>
      </c>
      <c r="H475" t="s">
        <v>10</v>
      </c>
      <c r="I475">
        <v>151.04</v>
      </c>
    </row>
    <row r="476" spans="1:9" x14ac:dyDescent="0.2">
      <c r="A476" s="1">
        <v>45199</v>
      </c>
      <c r="B476">
        <v>12345678905</v>
      </c>
      <c r="C476" t="s">
        <v>41</v>
      </c>
      <c r="D476" s="1">
        <v>45177</v>
      </c>
      <c r="E476">
        <v>2023</v>
      </c>
      <c r="F476" t="s">
        <v>75</v>
      </c>
      <c r="G476" t="s">
        <v>47</v>
      </c>
      <c r="H476" t="s">
        <v>10</v>
      </c>
      <c r="I476">
        <v>405.31</v>
      </c>
    </row>
    <row r="477" spans="1:9" x14ac:dyDescent="0.2">
      <c r="A477" s="1">
        <v>45169</v>
      </c>
      <c r="B477">
        <v>12345678905</v>
      </c>
      <c r="C477" t="s">
        <v>41</v>
      </c>
      <c r="D477" s="1">
        <v>45147</v>
      </c>
      <c r="E477">
        <v>2023</v>
      </c>
      <c r="F477" t="s">
        <v>75</v>
      </c>
      <c r="G477" t="s">
        <v>48</v>
      </c>
      <c r="H477" t="s">
        <v>10</v>
      </c>
      <c r="I477">
        <v>134.28</v>
      </c>
    </row>
    <row r="478" spans="1:9" x14ac:dyDescent="0.2">
      <c r="A478" s="1">
        <v>45138</v>
      </c>
      <c r="B478">
        <v>12345678905</v>
      </c>
      <c r="C478" t="s">
        <v>41</v>
      </c>
      <c r="D478" s="1">
        <v>45117</v>
      </c>
      <c r="E478">
        <v>2023</v>
      </c>
      <c r="F478" t="s">
        <v>75</v>
      </c>
      <c r="G478" t="s">
        <v>49</v>
      </c>
      <c r="H478" t="s">
        <v>10</v>
      </c>
      <c r="I478">
        <v>371.87</v>
      </c>
    </row>
    <row r="479" spans="1:9" x14ac:dyDescent="0.2">
      <c r="A479" s="1">
        <v>45107</v>
      </c>
      <c r="B479">
        <v>12345678905</v>
      </c>
      <c r="C479" t="s">
        <v>41</v>
      </c>
      <c r="D479" s="1">
        <v>45087</v>
      </c>
      <c r="E479">
        <v>2023</v>
      </c>
      <c r="F479" t="s">
        <v>76</v>
      </c>
      <c r="G479" t="s">
        <v>50</v>
      </c>
      <c r="H479" t="s">
        <v>10</v>
      </c>
      <c r="I479">
        <v>37.869999999999997</v>
      </c>
    </row>
    <row r="480" spans="1:9" x14ac:dyDescent="0.2">
      <c r="A480" s="1">
        <v>45077</v>
      </c>
      <c r="B480">
        <v>12345678905</v>
      </c>
      <c r="C480" t="s">
        <v>41</v>
      </c>
      <c r="D480" s="1">
        <v>45057</v>
      </c>
      <c r="E480">
        <v>2023</v>
      </c>
      <c r="F480" t="s">
        <v>76</v>
      </c>
      <c r="G480" t="s">
        <v>43</v>
      </c>
      <c r="H480" t="s">
        <v>10</v>
      </c>
      <c r="I480">
        <v>40.11</v>
      </c>
    </row>
    <row r="481" spans="1:9" x14ac:dyDescent="0.2">
      <c r="A481" s="1">
        <v>45046</v>
      </c>
      <c r="B481">
        <v>12345678905</v>
      </c>
      <c r="C481" t="s">
        <v>41</v>
      </c>
      <c r="D481" s="1">
        <v>45027</v>
      </c>
      <c r="E481">
        <v>2023</v>
      </c>
      <c r="F481" t="s">
        <v>76</v>
      </c>
      <c r="G481" t="s">
        <v>44</v>
      </c>
      <c r="H481" t="s">
        <v>10</v>
      </c>
      <c r="I481">
        <v>222.06</v>
      </c>
    </row>
    <row r="482" spans="1:9" x14ac:dyDescent="0.2">
      <c r="A482" s="1">
        <v>45747</v>
      </c>
      <c r="B482">
        <v>12345678901</v>
      </c>
      <c r="C482" t="s">
        <v>38</v>
      </c>
      <c r="D482" s="1">
        <v>45717</v>
      </c>
      <c r="E482">
        <v>2025</v>
      </c>
      <c r="F482" t="s">
        <v>69</v>
      </c>
      <c r="G482" t="s">
        <v>51</v>
      </c>
      <c r="H482" t="s">
        <v>11</v>
      </c>
      <c r="I482">
        <v>483.16</v>
      </c>
    </row>
    <row r="483" spans="1:9" x14ac:dyDescent="0.2">
      <c r="A483" s="1">
        <v>45688</v>
      </c>
      <c r="B483">
        <v>12345678901</v>
      </c>
      <c r="C483" t="s">
        <v>38</v>
      </c>
      <c r="D483" s="1">
        <v>45687</v>
      </c>
      <c r="E483">
        <v>2025</v>
      </c>
      <c r="F483" t="s">
        <v>69</v>
      </c>
      <c r="G483" t="s">
        <v>52</v>
      </c>
      <c r="H483" t="s">
        <v>11</v>
      </c>
      <c r="I483">
        <v>275.92</v>
      </c>
    </row>
    <row r="484" spans="1:9" x14ac:dyDescent="0.2">
      <c r="A484" s="1">
        <v>45657</v>
      </c>
      <c r="B484">
        <v>12345678901</v>
      </c>
      <c r="C484" t="s">
        <v>38</v>
      </c>
      <c r="D484" s="1">
        <v>45657</v>
      </c>
      <c r="E484">
        <v>2024</v>
      </c>
      <c r="F484" t="s">
        <v>70</v>
      </c>
      <c r="G484" t="s">
        <v>53</v>
      </c>
      <c r="H484" t="s">
        <v>11</v>
      </c>
      <c r="I484">
        <v>266.14</v>
      </c>
    </row>
    <row r="485" spans="1:9" x14ac:dyDescent="0.2">
      <c r="A485" s="1">
        <v>45657</v>
      </c>
      <c r="B485">
        <v>12345678901</v>
      </c>
      <c r="C485" t="s">
        <v>38</v>
      </c>
      <c r="D485" s="1">
        <v>45627</v>
      </c>
      <c r="E485">
        <v>2024</v>
      </c>
      <c r="F485" t="s">
        <v>70</v>
      </c>
      <c r="G485" t="s">
        <v>53</v>
      </c>
      <c r="H485" t="s">
        <v>11</v>
      </c>
      <c r="I485">
        <v>431.76</v>
      </c>
    </row>
    <row r="486" spans="1:9" x14ac:dyDescent="0.2">
      <c r="A486" s="1">
        <v>45626</v>
      </c>
      <c r="B486">
        <v>12345678901</v>
      </c>
      <c r="C486" t="s">
        <v>38</v>
      </c>
      <c r="D486" s="1">
        <v>45597</v>
      </c>
      <c r="E486">
        <v>2024</v>
      </c>
      <c r="F486" t="s">
        <v>70</v>
      </c>
      <c r="G486" t="s">
        <v>45</v>
      </c>
      <c r="H486" t="s">
        <v>11</v>
      </c>
      <c r="I486">
        <v>126.44</v>
      </c>
    </row>
    <row r="487" spans="1:9" x14ac:dyDescent="0.2">
      <c r="A487" s="1">
        <v>45596</v>
      </c>
      <c r="B487">
        <v>12345678901</v>
      </c>
      <c r="C487" t="s">
        <v>38</v>
      </c>
      <c r="D487" s="1">
        <v>45567</v>
      </c>
      <c r="E487">
        <v>2024</v>
      </c>
      <c r="F487" t="s">
        <v>70</v>
      </c>
      <c r="G487" t="s">
        <v>46</v>
      </c>
      <c r="H487" t="s">
        <v>11</v>
      </c>
      <c r="I487">
        <v>128.51</v>
      </c>
    </row>
    <row r="488" spans="1:9" x14ac:dyDescent="0.2">
      <c r="A488" s="1">
        <v>45565</v>
      </c>
      <c r="B488">
        <v>12345678901</v>
      </c>
      <c r="C488" t="s">
        <v>38</v>
      </c>
      <c r="D488" s="1">
        <v>45537</v>
      </c>
      <c r="E488">
        <v>2024</v>
      </c>
      <c r="F488" t="s">
        <v>71</v>
      </c>
      <c r="G488" t="s">
        <v>47</v>
      </c>
      <c r="H488" t="s">
        <v>11</v>
      </c>
      <c r="I488">
        <v>332.23</v>
      </c>
    </row>
    <row r="489" spans="1:9" x14ac:dyDescent="0.2">
      <c r="A489" s="1">
        <v>45535</v>
      </c>
      <c r="B489">
        <v>12345678901</v>
      </c>
      <c r="C489" t="s">
        <v>38</v>
      </c>
      <c r="D489" s="1">
        <v>45507</v>
      </c>
      <c r="E489">
        <v>2024</v>
      </c>
      <c r="F489" t="s">
        <v>71</v>
      </c>
      <c r="G489" t="s">
        <v>48</v>
      </c>
      <c r="H489" t="s">
        <v>11</v>
      </c>
      <c r="I489">
        <v>198.7</v>
      </c>
    </row>
    <row r="490" spans="1:9" x14ac:dyDescent="0.2">
      <c r="A490" s="1">
        <v>45504</v>
      </c>
      <c r="B490">
        <v>12345678901</v>
      </c>
      <c r="C490" t="s">
        <v>38</v>
      </c>
      <c r="D490" s="1">
        <v>45477</v>
      </c>
      <c r="E490">
        <v>2024</v>
      </c>
      <c r="F490" t="s">
        <v>71</v>
      </c>
      <c r="G490" t="s">
        <v>49</v>
      </c>
      <c r="H490" t="s">
        <v>11</v>
      </c>
      <c r="I490">
        <v>194.04</v>
      </c>
    </row>
    <row r="491" spans="1:9" x14ac:dyDescent="0.2">
      <c r="A491" s="1">
        <v>45473</v>
      </c>
      <c r="B491">
        <v>12345678901</v>
      </c>
      <c r="C491" t="s">
        <v>38</v>
      </c>
      <c r="D491" s="1">
        <v>45447</v>
      </c>
      <c r="E491">
        <v>2024</v>
      </c>
      <c r="F491" t="s">
        <v>72</v>
      </c>
      <c r="G491" t="s">
        <v>50</v>
      </c>
      <c r="H491" t="s">
        <v>11</v>
      </c>
      <c r="I491">
        <v>481.7</v>
      </c>
    </row>
    <row r="492" spans="1:9" x14ac:dyDescent="0.2">
      <c r="A492" s="1">
        <v>45443</v>
      </c>
      <c r="B492">
        <v>12345678901</v>
      </c>
      <c r="C492" t="s">
        <v>38</v>
      </c>
      <c r="D492" s="1">
        <v>45417</v>
      </c>
      <c r="E492">
        <v>2024</v>
      </c>
      <c r="F492" t="s">
        <v>72</v>
      </c>
      <c r="G492" t="s">
        <v>43</v>
      </c>
      <c r="H492" t="s">
        <v>11</v>
      </c>
      <c r="I492">
        <v>18.93</v>
      </c>
    </row>
    <row r="493" spans="1:9" x14ac:dyDescent="0.2">
      <c r="A493" s="1">
        <v>45412</v>
      </c>
      <c r="B493">
        <v>12345678901</v>
      </c>
      <c r="C493" t="s">
        <v>38</v>
      </c>
      <c r="D493" s="1">
        <v>45387</v>
      </c>
      <c r="E493">
        <v>2024</v>
      </c>
      <c r="F493" t="s">
        <v>72</v>
      </c>
      <c r="G493" t="s">
        <v>44</v>
      </c>
      <c r="H493" t="s">
        <v>11</v>
      </c>
      <c r="I493">
        <v>257.57</v>
      </c>
    </row>
    <row r="494" spans="1:9" x14ac:dyDescent="0.2">
      <c r="A494" s="1">
        <v>45382</v>
      </c>
      <c r="B494">
        <v>12345678901</v>
      </c>
      <c r="C494" t="s">
        <v>38</v>
      </c>
      <c r="D494" s="1">
        <v>45357</v>
      </c>
      <c r="E494">
        <v>2024</v>
      </c>
      <c r="F494" t="s">
        <v>73</v>
      </c>
      <c r="G494" t="s">
        <v>51</v>
      </c>
      <c r="H494" t="s">
        <v>11</v>
      </c>
      <c r="I494">
        <v>59.55</v>
      </c>
    </row>
    <row r="495" spans="1:9" x14ac:dyDescent="0.2">
      <c r="A495" s="1">
        <v>45351</v>
      </c>
      <c r="B495">
        <v>12345678901</v>
      </c>
      <c r="C495" t="s">
        <v>38</v>
      </c>
      <c r="D495" s="1">
        <v>45327</v>
      </c>
      <c r="E495">
        <v>2024</v>
      </c>
      <c r="F495" t="s">
        <v>73</v>
      </c>
      <c r="G495" t="s">
        <v>54</v>
      </c>
      <c r="H495" t="s">
        <v>11</v>
      </c>
      <c r="I495">
        <v>371.18</v>
      </c>
    </row>
    <row r="496" spans="1:9" x14ac:dyDescent="0.2">
      <c r="A496" s="1">
        <v>45322</v>
      </c>
      <c r="B496">
        <v>12345678901</v>
      </c>
      <c r="C496" t="s">
        <v>38</v>
      </c>
      <c r="D496" s="1">
        <v>45297</v>
      </c>
      <c r="E496">
        <v>2024</v>
      </c>
      <c r="F496" t="s">
        <v>73</v>
      </c>
      <c r="G496" t="s">
        <v>52</v>
      </c>
      <c r="H496" t="s">
        <v>11</v>
      </c>
      <c r="I496">
        <v>110.47</v>
      </c>
    </row>
    <row r="497" spans="1:9" x14ac:dyDescent="0.2">
      <c r="A497" s="1">
        <v>45291</v>
      </c>
      <c r="B497">
        <v>12345678901</v>
      </c>
      <c r="C497" t="s">
        <v>38</v>
      </c>
      <c r="D497" s="1">
        <v>45267</v>
      </c>
      <c r="E497">
        <v>2023</v>
      </c>
      <c r="F497" t="s">
        <v>74</v>
      </c>
      <c r="G497" t="s">
        <v>53</v>
      </c>
      <c r="H497" t="s">
        <v>11</v>
      </c>
      <c r="I497">
        <v>278.25</v>
      </c>
    </row>
    <row r="498" spans="1:9" x14ac:dyDescent="0.2">
      <c r="A498" s="1">
        <v>45260</v>
      </c>
      <c r="B498">
        <v>12345678901</v>
      </c>
      <c r="C498" t="s">
        <v>38</v>
      </c>
      <c r="D498" s="1">
        <v>45237</v>
      </c>
      <c r="E498">
        <v>2023</v>
      </c>
      <c r="F498" t="s">
        <v>74</v>
      </c>
      <c r="G498" t="s">
        <v>45</v>
      </c>
      <c r="H498" t="s">
        <v>11</v>
      </c>
      <c r="I498">
        <v>179.09</v>
      </c>
    </row>
    <row r="499" spans="1:9" x14ac:dyDescent="0.2">
      <c r="A499" s="1">
        <v>45230</v>
      </c>
      <c r="B499">
        <v>12345678901</v>
      </c>
      <c r="C499" t="s">
        <v>38</v>
      </c>
      <c r="D499" s="1">
        <v>45207</v>
      </c>
      <c r="E499">
        <v>2023</v>
      </c>
      <c r="F499" t="s">
        <v>74</v>
      </c>
      <c r="G499" t="s">
        <v>46</v>
      </c>
      <c r="H499" t="s">
        <v>11</v>
      </c>
      <c r="I499">
        <v>423.78</v>
      </c>
    </row>
    <row r="500" spans="1:9" x14ac:dyDescent="0.2">
      <c r="A500" s="1">
        <v>45199</v>
      </c>
      <c r="B500">
        <v>12345678901</v>
      </c>
      <c r="C500" t="s">
        <v>38</v>
      </c>
      <c r="D500" s="1">
        <v>45177</v>
      </c>
      <c r="E500">
        <v>2023</v>
      </c>
      <c r="F500" t="s">
        <v>75</v>
      </c>
      <c r="G500" t="s">
        <v>47</v>
      </c>
      <c r="H500" t="s">
        <v>11</v>
      </c>
      <c r="I500">
        <v>467.51</v>
      </c>
    </row>
    <row r="501" spans="1:9" x14ac:dyDescent="0.2">
      <c r="A501" s="1">
        <v>45169</v>
      </c>
      <c r="B501">
        <v>12345678901</v>
      </c>
      <c r="C501" t="s">
        <v>38</v>
      </c>
      <c r="D501" s="1">
        <v>45147</v>
      </c>
      <c r="E501">
        <v>2023</v>
      </c>
      <c r="F501" t="s">
        <v>75</v>
      </c>
      <c r="G501" t="s">
        <v>48</v>
      </c>
      <c r="H501" t="s">
        <v>11</v>
      </c>
      <c r="I501">
        <v>269.62</v>
      </c>
    </row>
    <row r="502" spans="1:9" x14ac:dyDescent="0.2">
      <c r="A502" s="1">
        <v>45138</v>
      </c>
      <c r="B502">
        <v>12345678901</v>
      </c>
      <c r="C502" t="s">
        <v>38</v>
      </c>
      <c r="D502" s="1">
        <v>45117</v>
      </c>
      <c r="E502">
        <v>2023</v>
      </c>
      <c r="F502" t="s">
        <v>75</v>
      </c>
      <c r="G502" t="s">
        <v>49</v>
      </c>
      <c r="H502" t="s">
        <v>11</v>
      </c>
      <c r="I502">
        <v>33.57</v>
      </c>
    </row>
    <row r="503" spans="1:9" x14ac:dyDescent="0.2">
      <c r="A503" s="1">
        <v>45107</v>
      </c>
      <c r="B503">
        <v>12345678901</v>
      </c>
      <c r="C503" t="s">
        <v>38</v>
      </c>
      <c r="D503" s="1">
        <v>45087</v>
      </c>
      <c r="E503">
        <v>2023</v>
      </c>
      <c r="F503" t="s">
        <v>76</v>
      </c>
      <c r="G503" t="s">
        <v>50</v>
      </c>
      <c r="H503" t="s">
        <v>11</v>
      </c>
      <c r="I503">
        <v>440.53</v>
      </c>
    </row>
    <row r="504" spans="1:9" x14ac:dyDescent="0.2">
      <c r="A504" s="1">
        <v>45077</v>
      </c>
      <c r="B504">
        <v>12345678901</v>
      </c>
      <c r="C504" t="s">
        <v>38</v>
      </c>
      <c r="D504" s="1">
        <v>45057</v>
      </c>
      <c r="E504">
        <v>2023</v>
      </c>
      <c r="F504" t="s">
        <v>76</v>
      </c>
      <c r="G504" t="s">
        <v>43</v>
      </c>
      <c r="H504" t="s">
        <v>11</v>
      </c>
      <c r="I504">
        <v>121.4</v>
      </c>
    </row>
    <row r="505" spans="1:9" x14ac:dyDescent="0.2">
      <c r="A505" s="1">
        <v>45046</v>
      </c>
      <c r="B505">
        <v>12345678901</v>
      </c>
      <c r="C505" t="s">
        <v>38</v>
      </c>
      <c r="D505" s="1">
        <v>45027</v>
      </c>
      <c r="E505">
        <v>2023</v>
      </c>
      <c r="F505" t="s">
        <v>76</v>
      </c>
      <c r="G505" t="s">
        <v>44</v>
      </c>
      <c r="H505" t="s">
        <v>11</v>
      </c>
      <c r="I505">
        <v>195.86</v>
      </c>
    </row>
    <row r="506" spans="1:9" x14ac:dyDescent="0.2">
      <c r="A506" s="1">
        <v>45747</v>
      </c>
      <c r="B506">
        <v>12345678902</v>
      </c>
      <c r="C506" t="s">
        <v>39</v>
      </c>
      <c r="D506" s="1">
        <v>45717</v>
      </c>
      <c r="E506">
        <v>2025</v>
      </c>
      <c r="F506" t="s">
        <v>69</v>
      </c>
      <c r="G506" t="s">
        <v>51</v>
      </c>
      <c r="H506" t="s">
        <v>11</v>
      </c>
      <c r="I506">
        <v>280.33999999999997</v>
      </c>
    </row>
    <row r="507" spans="1:9" x14ac:dyDescent="0.2">
      <c r="A507" s="1">
        <v>45688</v>
      </c>
      <c r="B507">
        <v>12345678902</v>
      </c>
      <c r="C507" t="s">
        <v>39</v>
      </c>
      <c r="D507" s="1">
        <v>45687</v>
      </c>
      <c r="E507">
        <v>2025</v>
      </c>
      <c r="F507" t="s">
        <v>69</v>
      </c>
      <c r="G507" t="s">
        <v>52</v>
      </c>
      <c r="H507" t="s">
        <v>11</v>
      </c>
      <c r="I507">
        <v>187.9</v>
      </c>
    </row>
    <row r="508" spans="1:9" x14ac:dyDescent="0.2">
      <c r="A508" s="1">
        <v>45657</v>
      </c>
      <c r="B508">
        <v>12345678902</v>
      </c>
      <c r="C508" t="s">
        <v>39</v>
      </c>
      <c r="D508" s="1">
        <v>45657</v>
      </c>
      <c r="E508">
        <v>2024</v>
      </c>
      <c r="F508" t="s">
        <v>70</v>
      </c>
      <c r="G508" t="s">
        <v>53</v>
      </c>
      <c r="H508" t="s">
        <v>11</v>
      </c>
      <c r="I508">
        <v>42.92</v>
      </c>
    </row>
    <row r="509" spans="1:9" x14ac:dyDescent="0.2">
      <c r="A509" s="1">
        <v>45657</v>
      </c>
      <c r="B509">
        <v>12345678902</v>
      </c>
      <c r="C509" t="s">
        <v>39</v>
      </c>
      <c r="D509" s="1">
        <v>45627</v>
      </c>
      <c r="E509">
        <v>2024</v>
      </c>
      <c r="F509" t="s">
        <v>70</v>
      </c>
      <c r="G509" t="s">
        <v>53</v>
      </c>
      <c r="H509" t="s">
        <v>11</v>
      </c>
      <c r="I509">
        <v>76.150000000000006</v>
      </c>
    </row>
    <row r="510" spans="1:9" x14ac:dyDescent="0.2">
      <c r="A510" s="1">
        <v>45626</v>
      </c>
      <c r="B510">
        <v>12345678902</v>
      </c>
      <c r="C510" t="s">
        <v>39</v>
      </c>
      <c r="D510" s="1">
        <v>45597</v>
      </c>
      <c r="E510">
        <v>2024</v>
      </c>
      <c r="F510" t="s">
        <v>70</v>
      </c>
      <c r="G510" t="s">
        <v>45</v>
      </c>
      <c r="H510" t="s">
        <v>11</v>
      </c>
      <c r="I510">
        <v>381.61</v>
      </c>
    </row>
    <row r="511" spans="1:9" x14ac:dyDescent="0.2">
      <c r="A511" s="1">
        <v>45596</v>
      </c>
      <c r="B511">
        <v>12345678902</v>
      </c>
      <c r="C511" t="s">
        <v>39</v>
      </c>
      <c r="D511" s="1">
        <v>45567</v>
      </c>
      <c r="E511">
        <v>2024</v>
      </c>
      <c r="F511" t="s">
        <v>70</v>
      </c>
      <c r="G511" t="s">
        <v>46</v>
      </c>
      <c r="H511" t="s">
        <v>11</v>
      </c>
      <c r="I511">
        <v>245.72</v>
      </c>
    </row>
    <row r="512" spans="1:9" x14ac:dyDescent="0.2">
      <c r="A512" s="1">
        <v>45565</v>
      </c>
      <c r="B512">
        <v>12345678902</v>
      </c>
      <c r="C512" t="s">
        <v>39</v>
      </c>
      <c r="D512" s="1">
        <v>45537</v>
      </c>
      <c r="E512">
        <v>2024</v>
      </c>
      <c r="F512" t="s">
        <v>71</v>
      </c>
      <c r="G512" t="s">
        <v>47</v>
      </c>
      <c r="H512" t="s">
        <v>11</v>
      </c>
      <c r="I512">
        <v>266.02999999999997</v>
      </c>
    </row>
    <row r="513" spans="1:9" x14ac:dyDescent="0.2">
      <c r="A513" s="1">
        <v>45535</v>
      </c>
      <c r="B513">
        <v>12345678902</v>
      </c>
      <c r="C513" t="s">
        <v>39</v>
      </c>
      <c r="D513" s="1">
        <v>45507</v>
      </c>
      <c r="E513">
        <v>2024</v>
      </c>
      <c r="F513" t="s">
        <v>71</v>
      </c>
      <c r="G513" t="s">
        <v>48</v>
      </c>
      <c r="H513" t="s">
        <v>11</v>
      </c>
      <c r="I513">
        <v>198.2</v>
      </c>
    </row>
    <row r="514" spans="1:9" x14ac:dyDescent="0.2">
      <c r="A514" s="1">
        <v>45504</v>
      </c>
      <c r="B514">
        <v>12345678902</v>
      </c>
      <c r="C514" t="s">
        <v>39</v>
      </c>
      <c r="D514" s="1">
        <v>45477</v>
      </c>
      <c r="E514">
        <v>2024</v>
      </c>
      <c r="F514" t="s">
        <v>71</v>
      </c>
      <c r="G514" t="s">
        <v>49</v>
      </c>
      <c r="H514" t="s">
        <v>11</v>
      </c>
      <c r="I514">
        <v>147.88</v>
      </c>
    </row>
    <row r="515" spans="1:9" x14ac:dyDescent="0.2">
      <c r="A515" s="1">
        <v>45473</v>
      </c>
      <c r="B515">
        <v>12345678902</v>
      </c>
      <c r="C515" t="s">
        <v>39</v>
      </c>
      <c r="D515" s="1">
        <v>45447</v>
      </c>
      <c r="E515">
        <v>2024</v>
      </c>
      <c r="F515" t="s">
        <v>72</v>
      </c>
      <c r="G515" t="s">
        <v>50</v>
      </c>
      <c r="H515" t="s">
        <v>11</v>
      </c>
      <c r="I515">
        <v>481.04</v>
      </c>
    </row>
    <row r="516" spans="1:9" x14ac:dyDescent="0.2">
      <c r="A516" s="1">
        <v>45443</v>
      </c>
      <c r="B516">
        <v>12345678902</v>
      </c>
      <c r="C516" t="s">
        <v>39</v>
      </c>
      <c r="D516" s="1">
        <v>45417</v>
      </c>
      <c r="E516">
        <v>2024</v>
      </c>
      <c r="F516" t="s">
        <v>72</v>
      </c>
      <c r="G516" t="s">
        <v>43</v>
      </c>
      <c r="H516" t="s">
        <v>11</v>
      </c>
      <c r="I516">
        <v>91.53</v>
      </c>
    </row>
    <row r="517" spans="1:9" x14ac:dyDescent="0.2">
      <c r="A517" s="1">
        <v>45412</v>
      </c>
      <c r="B517">
        <v>12345678902</v>
      </c>
      <c r="C517" t="s">
        <v>39</v>
      </c>
      <c r="D517" s="1">
        <v>45387</v>
      </c>
      <c r="E517">
        <v>2024</v>
      </c>
      <c r="F517" t="s">
        <v>72</v>
      </c>
      <c r="G517" t="s">
        <v>44</v>
      </c>
      <c r="H517" t="s">
        <v>11</v>
      </c>
      <c r="I517">
        <v>435.35</v>
      </c>
    </row>
    <row r="518" spans="1:9" x14ac:dyDescent="0.2">
      <c r="A518" s="1">
        <v>45382</v>
      </c>
      <c r="B518">
        <v>12345678902</v>
      </c>
      <c r="C518" t="s">
        <v>39</v>
      </c>
      <c r="D518" s="1">
        <v>45357</v>
      </c>
      <c r="E518">
        <v>2024</v>
      </c>
      <c r="F518" t="s">
        <v>73</v>
      </c>
      <c r="G518" t="s">
        <v>51</v>
      </c>
      <c r="H518" t="s">
        <v>11</v>
      </c>
      <c r="I518">
        <v>236.43</v>
      </c>
    </row>
    <row r="519" spans="1:9" x14ac:dyDescent="0.2">
      <c r="A519" s="1">
        <v>45351</v>
      </c>
      <c r="B519">
        <v>12345678902</v>
      </c>
      <c r="C519" t="s">
        <v>39</v>
      </c>
      <c r="D519" s="1">
        <v>45327</v>
      </c>
      <c r="E519">
        <v>2024</v>
      </c>
      <c r="F519" t="s">
        <v>73</v>
      </c>
      <c r="G519" t="s">
        <v>54</v>
      </c>
      <c r="H519" t="s">
        <v>11</v>
      </c>
      <c r="I519">
        <v>312.14</v>
      </c>
    </row>
    <row r="520" spans="1:9" x14ac:dyDescent="0.2">
      <c r="A520" s="1">
        <v>45322</v>
      </c>
      <c r="B520">
        <v>12345678902</v>
      </c>
      <c r="C520" t="s">
        <v>39</v>
      </c>
      <c r="D520" s="1">
        <v>45297</v>
      </c>
      <c r="E520">
        <v>2024</v>
      </c>
      <c r="F520" t="s">
        <v>73</v>
      </c>
      <c r="G520" t="s">
        <v>52</v>
      </c>
      <c r="H520" t="s">
        <v>11</v>
      </c>
      <c r="I520">
        <v>172.83</v>
      </c>
    </row>
    <row r="521" spans="1:9" x14ac:dyDescent="0.2">
      <c r="A521" s="1">
        <v>45291</v>
      </c>
      <c r="B521">
        <v>12345678902</v>
      </c>
      <c r="C521" t="s">
        <v>39</v>
      </c>
      <c r="D521" s="1">
        <v>45267</v>
      </c>
      <c r="E521">
        <v>2023</v>
      </c>
      <c r="F521" t="s">
        <v>74</v>
      </c>
      <c r="G521" t="s">
        <v>53</v>
      </c>
      <c r="H521" t="s">
        <v>11</v>
      </c>
      <c r="I521">
        <v>419.64</v>
      </c>
    </row>
    <row r="522" spans="1:9" x14ac:dyDescent="0.2">
      <c r="A522" s="1">
        <v>45260</v>
      </c>
      <c r="B522">
        <v>12345678902</v>
      </c>
      <c r="C522" t="s">
        <v>39</v>
      </c>
      <c r="D522" s="1">
        <v>45237</v>
      </c>
      <c r="E522">
        <v>2023</v>
      </c>
      <c r="F522" t="s">
        <v>74</v>
      </c>
      <c r="G522" t="s">
        <v>45</v>
      </c>
      <c r="H522" t="s">
        <v>11</v>
      </c>
      <c r="I522">
        <v>338</v>
      </c>
    </row>
    <row r="523" spans="1:9" x14ac:dyDescent="0.2">
      <c r="A523" s="1">
        <v>45230</v>
      </c>
      <c r="B523">
        <v>12345678902</v>
      </c>
      <c r="C523" t="s">
        <v>39</v>
      </c>
      <c r="D523" s="1">
        <v>45207</v>
      </c>
      <c r="E523">
        <v>2023</v>
      </c>
      <c r="F523" t="s">
        <v>74</v>
      </c>
      <c r="G523" t="s">
        <v>46</v>
      </c>
      <c r="H523" t="s">
        <v>11</v>
      </c>
      <c r="I523">
        <v>129.63</v>
      </c>
    </row>
    <row r="524" spans="1:9" x14ac:dyDescent="0.2">
      <c r="A524" s="1">
        <v>45199</v>
      </c>
      <c r="B524">
        <v>12345678902</v>
      </c>
      <c r="C524" t="s">
        <v>39</v>
      </c>
      <c r="D524" s="1">
        <v>45177</v>
      </c>
      <c r="E524">
        <v>2023</v>
      </c>
      <c r="F524" t="s">
        <v>75</v>
      </c>
      <c r="G524" t="s">
        <v>47</v>
      </c>
      <c r="H524" t="s">
        <v>11</v>
      </c>
      <c r="I524">
        <v>155.47</v>
      </c>
    </row>
    <row r="525" spans="1:9" x14ac:dyDescent="0.2">
      <c r="A525" s="1">
        <v>45169</v>
      </c>
      <c r="B525">
        <v>12345678902</v>
      </c>
      <c r="C525" t="s">
        <v>39</v>
      </c>
      <c r="D525" s="1">
        <v>45147</v>
      </c>
      <c r="E525">
        <v>2023</v>
      </c>
      <c r="F525" t="s">
        <v>75</v>
      </c>
      <c r="G525" t="s">
        <v>48</v>
      </c>
      <c r="H525" t="s">
        <v>11</v>
      </c>
      <c r="I525">
        <v>265.39999999999998</v>
      </c>
    </row>
    <row r="526" spans="1:9" x14ac:dyDescent="0.2">
      <c r="A526" s="1">
        <v>45138</v>
      </c>
      <c r="B526">
        <v>12345678902</v>
      </c>
      <c r="C526" t="s">
        <v>39</v>
      </c>
      <c r="D526" s="1">
        <v>45117</v>
      </c>
      <c r="E526">
        <v>2023</v>
      </c>
      <c r="F526" t="s">
        <v>75</v>
      </c>
      <c r="G526" t="s">
        <v>49</v>
      </c>
      <c r="H526" t="s">
        <v>11</v>
      </c>
      <c r="I526">
        <v>459.7</v>
      </c>
    </row>
    <row r="527" spans="1:9" x14ac:dyDescent="0.2">
      <c r="A527" s="1">
        <v>45107</v>
      </c>
      <c r="B527">
        <v>12345678902</v>
      </c>
      <c r="C527" t="s">
        <v>39</v>
      </c>
      <c r="D527" s="1">
        <v>45087</v>
      </c>
      <c r="E527">
        <v>2023</v>
      </c>
      <c r="F527" t="s">
        <v>76</v>
      </c>
      <c r="G527" t="s">
        <v>50</v>
      </c>
      <c r="H527" t="s">
        <v>11</v>
      </c>
      <c r="I527">
        <v>272.33</v>
      </c>
    </row>
    <row r="528" spans="1:9" x14ac:dyDescent="0.2">
      <c r="A528" s="1">
        <v>45077</v>
      </c>
      <c r="B528">
        <v>12345678902</v>
      </c>
      <c r="C528" t="s">
        <v>39</v>
      </c>
      <c r="D528" s="1">
        <v>45057</v>
      </c>
      <c r="E528">
        <v>2023</v>
      </c>
      <c r="F528" t="s">
        <v>76</v>
      </c>
      <c r="G528" t="s">
        <v>43</v>
      </c>
      <c r="H528" t="s">
        <v>11</v>
      </c>
      <c r="I528">
        <v>417.61</v>
      </c>
    </row>
    <row r="529" spans="1:9" x14ac:dyDescent="0.2">
      <c r="A529" s="1">
        <v>45046</v>
      </c>
      <c r="B529">
        <v>12345678902</v>
      </c>
      <c r="C529" t="s">
        <v>39</v>
      </c>
      <c r="D529" s="1">
        <v>45027</v>
      </c>
      <c r="E529">
        <v>2023</v>
      </c>
      <c r="F529" t="s">
        <v>76</v>
      </c>
      <c r="G529" t="s">
        <v>44</v>
      </c>
      <c r="H529" t="s">
        <v>11</v>
      </c>
      <c r="I529">
        <v>487.34</v>
      </c>
    </row>
    <row r="530" spans="1:9" x14ac:dyDescent="0.2">
      <c r="A530" s="1">
        <v>45747</v>
      </c>
      <c r="B530">
        <v>12345678903</v>
      </c>
      <c r="C530" t="s">
        <v>40</v>
      </c>
      <c r="D530" s="1">
        <v>45717</v>
      </c>
      <c r="E530">
        <v>2025</v>
      </c>
      <c r="F530" t="s">
        <v>69</v>
      </c>
      <c r="G530" t="s">
        <v>51</v>
      </c>
      <c r="H530" t="s">
        <v>11</v>
      </c>
      <c r="I530">
        <v>123.95</v>
      </c>
    </row>
    <row r="531" spans="1:9" x14ac:dyDescent="0.2">
      <c r="A531" s="1">
        <v>45688</v>
      </c>
      <c r="B531">
        <v>12345678903</v>
      </c>
      <c r="C531" t="s">
        <v>40</v>
      </c>
      <c r="D531" s="1">
        <v>45687</v>
      </c>
      <c r="E531">
        <v>2025</v>
      </c>
      <c r="F531" t="s">
        <v>69</v>
      </c>
      <c r="G531" t="s">
        <v>52</v>
      </c>
      <c r="H531" t="s">
        <v>11</v>
      </c>
      <c r="I531">
        <v>418.81</v>
      </c>
    </row>
    <row r="532" spans="1:9" x14ac:dyDescent="0.2">
      <c r="A532" s="1">
        <v>45657</v>
      </c>
      <c r="B532">
        <v>12345678903</v>
      </c>
      <c r="C532" t="s">
        <v>40</v>
      </c>
      <c r="D532" s="1">
        <v>45657</v>
      </c>
      <c r="E532">
        <v>2024</v>
      </c>
      <c r="F532" t="s">
        <v>70</v>
      </c>
      <c r="G532" t="s">
        <v>53</v>
      </c>
      <c r="H532" t="s">
        <v>11</v>
      </c>
      <c r="I532">
        <v>252.77</v>
      </c>
    </row>
    <row r="533" spans="1:9" x14ac:dyDescent="0.2">
      <c r="A533" s="1">
        <v>45657</v>
      </c>
      <c r="B533">
        <v>12345678903</v>
      </c>
      <c r="C533" t="s">
        <v>40</v>
      </c>
      <c r="D533" s="1">
        <v>45627</v>
      </c>
      <c r="E533">
        <v>2024</v>
      </c>
      <c r="F533" t="s">
        <v>70</v>
      </c>
      <c r="G533" t="s">
        <v>53</v>
      </c>
      <c r="H533" t="s">
        <v>11</v>
      </c>
      <c r="I533">
        <v>262.18</v>
      </c>
    </row>
    <row r="534" spans="1:9" x14ac:dyDescent="0.2">
      <c r="A534" s="1">
        <v>45626</v>
      </c>
      <c r="B534">
        <v>12345678903</v>
      </c>
      <c r="C534" t="s">
        <v>40</v>
      </c>
      <c r="D534" s="1">
        <v>45597</v>
      </c>
      <c r="E534">
        <v>2024</v>
      </c>
      <c r="F534" t="s">
        <v>70</v>
      </c>
      <c r="G534" t="s">
        <v>45</v>
      </c>
      <c r="H534" t="s">
        <v>11</v>
      </c>
      <c r="I534">
        <v>464.88</v>
      </c>
    </row>
    <row r="535" spans="1:9" x14ac:dyDescent="0.2">
      <c r="A535" s="1">
        <v>45596</v>
      </c>
      <c r="B535">
        <v>12345678903</v>
      </c>
      <c r="C535" t="s">
        <v>40</v>
      </c>
      <c r="D535" s="1">
        <v>45567</v>
      </c>
      <c r="E535">
        <v>2024</v>
      </c>
      <c r="F535" t="s">
        <v>70</v>
      </c>
      <c r="G535" t="s">
        <v>46</v>
      </c>
      <c r="H535" t="s">
        <v>11</v>
      </c>
      <c r="I535">
        <v>374.28</v>
      </c>
    </row>
    <row r="536" spans="1:9" x14ac:dyDescent="0.2">
      <c r="A536" s="1">
        <v>45565</v>
      </c>
      <c r="B536">
        <v>12345678903</v>
      </c>
      <c r="C536" t="s">
        <v>40</v>
      </c>
      <c r="D536" s="1">
        <v>45537</v>
      </c>
      <c r="E536">
        <v>2024</v>
      </c>
      <c r="F536" t="s">
        <v>71</v>
      </c>
      <c r="G536" t="s">
        <v>47</v>
      </c>
      <c r="H536" t="s">
        <v>11</v>
      </c>
      <c r="I536">
        <v>342.41</v>
      </c>
    </row>
    <row r="537" spans="1:9" x14ac:dyDescent="0.2">
      <c r="A537" s="1">
        <v>45535</v>
      </c>
      <c r="B537">
        <v>12345678903</v>
      </c>
      <c r="C537" t="s">
        <v>40</v>
      </c>
      <c r="D537" s="1">
        <v>45507</v>
      </c>
      <c r="E537">
        <v>2024</v>
      </c>
      <c r="F537" t="s">
        <v>71</v>
      </c>
      <c r="G537" t="s">
        <v>48</v>
      </c>
      <c r="H537" t="s">
        <v>11</v>
      </c>
      <c r="I537">
        <v>321.88</v>
      </c>
    </row>
    <row r="538" spans="1:9" x14ac:dyDescent="0.2">
      <c r="A538" s="1">
        <v>45504</v>
      </c>
      <c r="B538">
        <v>12345678903</v>
      </c>
      <c r="C538" t="s">
        <v>40</v>
      </c>
      <c r="D538" s="1">
        <v>45477</v>
      </c>
      <c r="E538">
        <v>2024</v>
      </c>
      <c r="F538" t="s">
        <v>71</v>
      </c>
      <c r="G538" t="s">
        <v>49</v>
      </c>
      <c r="H538" t="s">
        <v>11</v>
      </c>
      <c r="I538">
        <v>353.12</v>
      </c>
    </row>
    <row r="539" spans="1:9" x14ac:dyDescent="0.2">
      <c r="A539" s="1">
        <v>45473</v>
      </c>
      <c r="B539">
        <v>12345678903</v>
      </c>
      <c r="C539" t="s">
        <v>40</v>
      </c>
      <c r="D539" s="1">
        <v>45447</v>
      </c>
      <c r="E539">
        <v>2024</v>
      </c>
      <c r="F539" t="s">
        <v>72</v>
      </c>
      <c r="G539" t="s">
        <v>50</v>
      </c>
      <c r="H539" t="s">
        <v>11</v>
      </c>
      <c r="I539">
        <v>145.1</v>
      </c>
    </row>
    <row r="540" spans="1:9" x14ac:dyDescent="0.2">
      <c r="A540" s="1">
        <v>45443</v>
      </c>
      <c r="B540">
        <v>12345678903</v>
      </c>
      <c r="C540" t="s">
        <v>40</v>
      </c>
      <c r="D540" s="1">
        <v>45417</v>
      </c>
      <c r="E540">
        <v>2024</v>
      </c>
      <c r="F540" t="s">
        <v>72</v>
      </c>
      <c r="G540" t="s">
        <v>43</v>
      </c>
      <c r="H540" t="s">
        <v>11</v>
      </c>
      <c r="I540">
        <v>175.75</v>
      </c>
    </row>
    <row r="541" spans="1:9" x14ac:dyDescent="0.2">
      <c r="A541" s="1">
        <v>45412</v>
      </c>
      <c r="B541">
        <v>12345678903</v>
      </c>
      <c r="C541" t="s">
        <v>40</v>
      </c>
      <c r="D541" s="1">
        <v>45387</v>
      </c>
      <c r="E541">
        <v>2024</v>
      </c>
      <c r="F541" t="s">
        <v>72</v>
      </c>
      <c r="G541" t="s">
        <v>44</v>
      </c>
      <c r="H541" t="s">
        <v>11</v>
      </c>
      <c r="I541">
        <v>184.43</v>
      </c>
    </row>
    <row r="542" spans="1:9" x14ac:dyDescent="0.2">
      <c r="A542" s="1">
        <v>45382</v>
      </c>
      <c r="B542">
        <v>12345678903</v>
      </c>
      <c r="C542" t="s">
        <v>40</v>
      </c>
      <c r="D542" s="1">
        <v>45357</v>
      </c>
      <c r="E542">
        <v>2024</v>
      </c>
      <c r="F542" t="s">
        <v>73</v>
      </c>
      <c r="G542" t="s">
        <v>51</v>
      </c>
      <c r="H542" t="s">
        <v>11</v>
      </c>
      <c r="I542">
        <v>56.08</v>
      </c>
    </row>
    <row r="543" spans="1:9" x14ac:dyDescent="0.2">
      <c r="A543" s="1">
        <v>45351</v>
      </c>
      <c r="B543">
        <v>12345678903</v>
      </c>
      <c r="C543" t="s">
        <v>40</v>
      </c>
      <c r="D543" s="1">
        <v>45327</v>
      </c>
      <c r="E543">
        <v>2024</v>
      </c>
      <c r="F543" t="s">
        <v>73</v>
      </c>
      <c r="G543" t="s">
        <v>54</v>
      </c>
      <c r="H543" t="s">
        <v>11</v>
      </c>
      <c r="I543">
        <v>411.44</v>
      </c>
    </row>
    <row r="544" spans="1:9" x14ac:dyDescent="0.2">
      <c r="A544" s="1">
        <v>45322</v>
      </c>
      <c r="B544">
        <v>12345678903</v>
      </c>
      <c r="C544" t="s">
        <v>40</v>
      </c>
      <c r="D544" s="1">
        <v>45297</v>
      </c>
      <c r="E544">
        <v>2024</v>
      </c>
      <c r="F544" t="s">
        <v>73</v>
      </c>
      <c r="G544" t="s">
        <v>52</v>
      </c>
      <c r="H544" t="s">
        <v>11</v>
      </c>
      <c r="I544">
        <v>115.61</v>
      </c>
    </row>
    <row r="545" spans="1:9" x14ac:dyDescent="0.2">
      <c r="A545" s="1">
        <v>45291</v>
      </c>
      <c r="B545">
        <v>12345678903</v>
      </c>
      <c r="C545" t="s">
        <v>40</v>
      </c>
      <c r="D545" s="1">
        <v>45267</v>
      </c>
      <c r="E545">
        <v>2023</v>
      </c>
      <c r="F545" t="s">
        <v>74</v>
      </c>
      <c r="G545" t="s">
        <v>53</v>
      </c>
      <c r="H545" t="s">
        <v>11</v>
      </c>
      <c r="I545">
        <v>352.66</v>
      </c>
    </row>
    <row r="546" spans="1:9" x14ac:dyDescent="0.2">
      <c r="A546" s="1">
        <v>45260</v>
      </c>
      <c r="B546">
        <v>12345678903</v>
      </c>
      <c r="C546" t="s">
        <v>40</v>
      </c>
      <c r="D546" s="1">
        <v>45237</v>
      </c>
      <c r="E546">
        <v>2023</v>
      </c>
      <c r="F546" t="s">
        <v>74</v>
      </c>
      <c r="G546" t="s">
        <v>45</v>
      </c>
      <c r="H546" t="s">
        <v>11</v>
      </c>
      <c r="I546">
        <v>220.3</v>
      </c>
    </row>
    <row r="547" spans="1:9" x14ac:dyDescent="0.2">
      <c r="A547" s="1">
        <v>45230</v>
      </c>
      <c r="B547">
        <v>12345678903</v>
      </c>
      <c r="C547" t="s">
        <v>40</v>
      </c>
      <c r="D547" s="1">
        <v>45207</v>
      </c>
      <c r="E547">
        <v>2023</v>
      </c>
      <c r="F547" t="s">
        <v>74</v>
      </c>
      <c r="G547" t="s">
        <v>46</v>
      </c>
      <c r="H547" t="s">
        <v>11</v>
      </c>
      <c r="I547">
        <v>485.68</v>
      </c>
    </row>
    <row r="548" spans="1:9" x14ac:dyDescent="0.2">
      <c r="A548" s="1">
        <v>45199</v>
      </c>
      <c r="B548">
        <v>12345678903</v>
      </c>
      <c r="C548" t="s">
        <v>40</v>
      </c>
      <c r="D548" s="1">
        <v>45177</v>
      </c>
      <c r="E548">
        <v>2023</v>
      </c>
      <c r="F548" t="s">
        <v>75</v>
      </c>
      <c r="G548" t="s">
        <v>47</v>
      </c>
      <c r="H548" t="s">
        <v>11</v>
      </c>
      <c r="I548">
        <v>31.75</v>
      </c>
    </row>
    <row r="549" spans="1:9" x14ac:dyDescent="0.2">
      <c r="A549" s="1">
        <v>45169</v>
      </c>
      <c r="B549">
        <v>12345678903</v>
      </c>
      <c r="C549" t="s">
        <v>40</v>
      </c>
      <c r="D549" s="1">
        <v>45147</v>
      </c>
      <c r="E549">
        <v>2023</v>
      </c>
      <c r="F549" t="s">
        <v>75</v>
      </c>
      <c r="G549" t="s">
        <v>48</v>
      </c>
      <c r="H549" t="s">
        <v>11</v>
      </c>
      <c r="I549">
        <v>335.99</v>
      </c>
    </row>
    <row r="550" spans="1:9" x14ac:dyDescent="0.2">
      <c r="A550" s="1">
        <v>45138</v>
      </c>
      <c r="B550">
        <v>12345678903</v>
      </c>
      <c r="C550" t="s">
        <v>40</v>
      </c>
      <c r="D550" s="1">
        <v>45117</v>
      </c>
      <c r="E550">
        <v>2023</v>
      </c>
      <c r="F550" t="s">
        <v>75</v>
      </c>
      <c r="G550" t="s">
        <v>49</v>
      </c>
      <c r="H550" t="s">
        <v>11</v>
      </c>
      <c r="I550">
        <v>455.97</v>
      </c>
    </row>
    <row r="551" spans="1:9" x14ac:dyDescent="0.2">
      <c r="A551" s="1">
        <v>45107</v>
      </c>
      <c r="B551">
        <v>12345678903</v>
      </c>
      <c r="C551" t="s">
        <v>40</v>
      </c>
      <c r="D551" s="1">
        <v>45087</v>
      </c>
      <c r="E551">
        <v>2023</v>
      </c>
      <c r="F551" t="s">
        <v>76</v>
      </c>
      <c r="G551" t="s">
        <v>50</v>
      </c>
      <c r="H551" t="s">
        <v>11</v>
      </c>
      <c r="I551">
        <v>200.11</v>
      </c>
    </row>
    <row r="552" spans="1:9" x14ac:dyDescent="0.2">
      <c r="A552" s="1">
        <v>45077</v>
      </c>
      <c r="B552">
        <v>12345678903</v>
      </c>
      <c r="C552" t="s">
        <v>40</v>
      </c>
      <c r="D552" s="1">
        <v>45057</v>
      </c>
      <c r="E552">
        <v>2023</v>
      </c>
      <c r="F552" t="s">
        <v>76</v>
      </c>
      <c r="G552" t="s">
        <v>43</v>
      </c>
      <c r="H552" t="s">
        <v>11</v>
      </c>
      <c r="I552">
        <v>142.41999999999999</v>
      </c>
    </row>
    <row r="553" spans="1:9" x14ac:dyDescent="0.2">
      <c r="A553" s="1">
        <v>45046</v>
      </c>
      <c r="B553">
        <v>12345678903</v>
      </c>
      <c r="C553" t="s">
        <v>40</v>
      </c>
      <c r="D553" s="1">
        <v>45027</v>
      </c>
      <c r="E553">
        <v>2023</v>
      </c>
      <c r="F553" t="s">
        <v>76</v>
      </c>
      <c r="G553" t="s">
        <v>44</v>
      </c>
      <c r="H553" t="s">
        <v>11</v>
      </c>
      <c r="I553">
        <v>478.46</v>
      </c>
    </row>
    <row r="554" spans="1:9" x14ac:dyDescent="0.2">
      <c r="A554" s="1">
        <v>45747</v>
      </c>
      <c r="B554">
        <v>12345678904</v>
      </c>
      <c r="C554" t="s">
        <v>42</v>
      </c>
      <c r="D554" s="1">
        <v>45717</v>
      </c>
      <c r="E554">
        <v>2025</v>
      </c>
      <c r="F554" t="s">
        <v>69</v>
      </c>
      <c r="G554" t="s">
        <v>51</v>
      </c>
      <c r="H554" t="s">
        <v>11</v>
      </c>
      <c r="I554">
        <v>207.41</v>
      </c>
    </row>
    <row r="555" spans="1:9" x14ac:dyDescent="0.2">
      <c r="A555" s="1">
        <v>45688</v>
      </c>
      <c r="B555">
        <v>12345678904</v>
      </c>
      <c r="C555" t="s">
        <v>42</v>
      </c>
      <c r="D555" s="1">
        <v>45687</v>
      </c>
      <c r="E555">
        <v>2025</v>
      </c>
      <c r="F555" t="s">
        <v>69</v>
      </c>
      <c r="G555" t="s">
        <v>52</v>
      </c>
      <c r="H555" t="s">
        <v>11</v>
      </c>
      <c r="I555">
        <v>389.92</v>
      </c>
    </row>
    <row r="556" spans="1:9" x14ac:dyDescent="0.2">
      <c r="A556" s="1">
        <v>45657</v>
      </c>
      <c r="B556">
        <v>12345678904</v>
      </c>
      <c r="C556" t="s">
        <v>42</v>
      </c>
      <c r="D556" s="1">
        <v>45657</v>
      </c>
      <c r="E556">
        <v>2024</v>
      </c>
      <c r="F556" t="s">
        <v>70</v>
      </c>
      <c r="G556" t="s">
        <v>53</v>
      </c>
      <c r="H556" t="s">
        <v>11</v>
      </c>
      <c r="I556">
        <v>53.75</v>
      </c>
    </row>
    <row r="557" spans="1:9" x14ac:dyDescent="0.2">
      <c r="A557" s="1">
        <v>45657</v>
      </c>
      <c r="B557">
        <v>12345678904</v>
      </c>
      <c r="C557" t="s">
        <v>42</v>
      </c>
      <c r="D557" s="1">
        <v>45627</v>
      </c>
      <c r="E557">
        <v>2024</v>
      </c>
      <c r="F557" t="s">
        <v>70</v>
      </c>
      <c r="G557" t="s">
        <v>53</v>
      </c>
      <c r="H557" t="s">
        <v>11</v>
      </c>
      <c r="I557">
        <v>426.67</v>
      </c>
    </row>
    <row r="558" spans="1:9" x14ac:dyDescent="0.2">
      <c r="A558" s="1">
        <v>45626</v>
      </c>
      <c r="B558">
        <v>12345678904</v>
      </c>
      <c r="C558" t="s">
        <v>42</v>
      </c>
      <c r="D558" s="1">
        <v>45597</v>
      </c>
      <c r="E558">
        <v>2024</v>
      </c>
      <c r="F558" t="s">
        <v>70</v>
      </c>
      <c r="G558" t="s">
        <v>45</v>
      </c>
      <c r="H558" t="s">
        <v>11</v>
      </c>
      <c r="I558">
        <v>251.5</v>
      </c>
    </row>
    <row r="559" spans="1:9" x14ac:dyDescent="0.2">
      <c r="A559" s="1">
        <v>45596</v>
      </c>
      <c r="B559">
        <v>12345678904</v>
      </c>
      <c r="C559" t="s">
        <v>42</v>
      </c>
      <c r="D559" s="1">
        <v>45567</v>
      </c>
      <c r="E559">
        <v>2024</v>
      </c>
      <c r="F559" t="s">
        <v>70</v>
      </c>
      <c r="G559" t="s">
        <v>46</v>
      </c>
      <c r="H559" t="s">
        <v>11</v>
      </c>
      <c r="I559">
        <v>164.42</v>
      </c>
    </row>
    <row r="560" spans="1:9" x14ac:dyDescent="0.2">
      <c r="A560" s="1">
        <v>45565</v>
      </c>
      <c r="B560">
        <v>12345678904</v>
      </c>
      <c r="C560" t="s">
        <v>42</v>
      </c>
      <c r="D560" s="1">
        <v>45537</v>
      </c>
      <c r="E560">
        <v>2024</v>
      </c>
      <c r="F560" t="s">
        <v>71</v>
      </c>
      <c r="G560" t="s">
        <v>47</v>
      </c>
      <c r="H560" t="s">
        <v>11</v>
      </c>
      <c r="I560">
        <v>284.83</v>
      </c>
    </row>
    <row r="561" spans="1:9" x14ac:dyDescent="0.2">
      <c r="A561" s="1">
        <v>45535</v>
      </c>
      <c r="B561">
        <v>12345678904</v>
      </c>
      <c r="C561" t="s">
        <v>42</v>
      </c>
      <c r="D561" s="1">
        <v>45507</v>
      </c>
      <c r="E561">
        <v>2024</v>
      </c>
      <c r="F561" t="s">
        <v>71</v>
      </c>
      <c r="G561" t="s">
        <v>48</v>
      </c>
      <c r="H561" t="s">
        <v>11</v>
      </c>
      <c r="I561">
        <v>428.57</v>
      </c>
    </row>
    <row r="562" spans="1:9" x14ac:dyDescent="0.2">
      <c r="A562" s="1">
        <v>45504</v>
      </c>
      <c r="B562">
        <v>12345678904</v>
      </c>
      <c r="C562" t="s">
        <v>42</v>
      </c>
      <c r="D562" s="1">
        <v>45477</v>
      </c>
      <c r="E562">
        <v>2024</v>
      </c>
      <c r="F562" t="s">
        <v>71</v>
      </c>
      <c r="G562" t="s">
        <v>49</v>
      </c>
      <c r="H562" t="s">
        <v>11</v>
      </c>
      <c r="I562">
        <v>82.61</v>
      </c>
    </row>
    <row r="563" spans="1:9" x14ac:dyDescent="0.2">
      <c r="A563" s="1">
        <v>45473</v>
      </c>
      <c r="B563">
        <v>12345678904</v>
      </c>
      <c r="C563" t="s">
        <v>42</v>
      </c>
      <c r="D563" s="1">
        <v>45447</v>
      </c>
      <c r="E563">
        <v>2024</v>
      </c>
      <c r="F563" t="s">
        <v>72</v>
      </c>
      <c r="G563" t="s">
        <v>50</v>
      </c>
      <c r="H563" t="s">
        <v>11</v>
      </c>
      <c r="I563">
        <v>366.11</v>
      </c>
    </row>
    <row r="564" spans="1:9" x14ac:dyDescent="0.2">
      <c r="A564" s="1">
        <v>45443</v>
      </c>
      <c r="B564">
        <v>12345678904</v>
      </c>
      <c r="C564" t="s">
        <v>42</v>
      </c>
      <c r="D564" s="1">
        <v>45417</v>
      </c>
      <c r="E564">
        <v>2024</v>
      </c>
      <c r="F564" t="s">
        <v>72</v>
      </c>
      <c r="G564" t="s">
        <v>43</v>
      </c>
      <c r="H564" t="s">
        <v>11</v>
      </c>
      <c r="I564">
        <v>133.88</v>
      </c>
    </row>
    <row r="565" spans="1:9" x14ac:dyDescent="0.2">
      <c r="A565" s="1">
        <v>45412</v>
      </c>
      <c r="B565">
        <v>12345678904</v>
      </c>
      <c r="C565" t="s">
        <v>42</v>
      </c>
      <c r="D565" s="1">
        <v>45387</v>
      </c>
      <c r="E565">
        <v>2024</v>
      </c>
      <c r="F565" t="s">
        <v>72</v>
      </c>
      <c r="G565" t="s">
        <v>44</v>
      </c>
      <c r="H565" t="s">
        <v>11</v>
      </c>
      <c r="I565">
        <v>22.34</v>
      </c>
    </row>
    <row r="566" spans="1:9" x14ac:dyDescent="0.2">
      <c r="A566" s="1">
        <v>45382</v>
      </c>
      <c r="B566">
        <v>12345678904</v>
      </c>
      <c r="C566" t="s">
        <v>42</v>
      </c>
      <c r="D566" s="1">
        <v>45357</v>
      </c>
      <c r="E566">
        <v>2024</v>
      </c>
      <c r="F566" t="s">
        <v>73</v>
      </c>
      <c r="G566" t="s">
        <v>51</v>
      </c>
      <c r="H566" t="s">
        <v>11</v>
      </c>
      <c r="I566">
        <v>453.98</v>
      </c>
    </row>
    <row r="567" spans="1:9" x14ac:dyDescent="0.2">
      <c r="A567" s="1">
        <v>45351</v>
      </c>
      <c r="B567">
        <v>12345678904</v>
      </c>
      <c r="C567" t="s">
        <v>42</v>
      </c>
      <c r="D567" s="1">
        <v>45327</v>
      </c>
      <c r="E567">
        <v>2024</v>
      </c>
      <c r="F567" t="s">
        <v>73</v>
      </c>
      <c r="G567" t="s">
        <v>54</v>
      </c>
      <c r="H567" t="s">
        <v>11</v>
      </c>
      <c r="I567">
        <v>490.38</v>
      </c>
    </row>
    <row r="568" spans="1:9" x14ac:dyDescent="0.2">
      <c r="A568" s="1">
        <v>45322</v>
      </c>
      <c r="B568">
        <v>12345678904</v>
      </c>
      <c r="C568" t="s">
        <v>42</v>
      </c>
      <c r="D568" s="1">
        <v>45297</v>
      </c>
      <c r="E568">
        <v>2024</v>
      </c>
      <c r="F568" t="s">
        <v>73</v>
      </c>
      <c r="G568" t="s">
        <v>52</v>
      </c>
      <c r="H568" t="s">
        <v>11</v>
      </c>
      <c r="I568">
        <v>132.94</v>
      </c>
    </row>
    <row r="569" spans="1:9" x14ac:dyDescent="0.2">
      <c r="A569" s="1">
        <v>45291</v>
      </c>
      <c r="B569">
        <v>12345678904</v>
      </c>
      <c r="C569" t="s">
        <v>42</v>
      </c>
      <c r="D569" s="1">
        <v>45267</v>
      </c>
      <c r="E569">
        <v>2023</v>
      </c>
      <c r="F569" t="s">
        <v>74</v>
      </c>
      <c r="G569" t="s">
        <v>53</v>
      </c>
      <c r="H569" t="s">
        <v>11</v>
      </c>
      <c r="I569">
        <v>183.88</v>
      </c>
    </row>
    <row r="570" spans="1:9" x14ac:dyDescent="0.2">
      <c r="A570" s="1">
        <v>45260</v>
      </c>
      <c r="B570">
        <v>12345678904</v>
      </c>
      <c r="C570" t="s">
        <v>42</v>
      </c>
      <c r="D570" s="1">
        <v>45237</v>
      </c>
      <c r="E570">
        <v>2023</v>
      </c>
      <c r="F570" t="s">
        <v>74</v>
      </c>
      <c r="G570" t="s">
        <v>45</v>
      </c>
      <c r="H570" t="s">
        <v>11</v>
      </c>
      <c r="I570">
        <v>254.72</v>
      </c>
    </row>
    <row r="571" spans="1:9" x14ac:dyDescent="0.2">
      <c r="A571" s="1">
        <v>45230</v>
      </c>
      <c r="B571">
        <v>12345678904</v>
      </c>
      <c r="C571" t="s">
        <v>42</v>
      </c>
      <c r="D571" s="1">
        <v>45207</v>
      </c>
      <c r="E571">
        <v>2023</v>
      </c>
      <c r="F571" t="s">
        <v>74</v>
      </c>
      <c r="G571" t="s">
        <v>46</v>
      </c>
      <c r="H571" t="s">
        <v>11</v>
      </c>
      <c r="I571">
        <v>281.16000000000003</v>
      </c>
    </row>
    <row r="572" spans="1:9" x14ac:dyDescent="0.2">
      <c r="A572" s="1">
        <v>45199</v>
      </c>
      <c r="B572">
        <v>12345678904</v>
      </c>
      <c r="C572" t="s">
        <v>42</v>
      </c>
      <c r="D572" s="1">
        <v>45177</v>
      </c>
      <c r="E572">
        <v>2023</v>
      </c>
      <c r="F572" t="s">
        <v>75</v>
      </c>
      <c r="G572" t="s">
        <v>47</v>
      </c>
      <c r="H572" t="s">
        <v>11</v>
      </c>
      <c r="I572">
        <v>220.51</v>
      </c>
    </row>
    <row r="573" spans="1:9" x14ac:dyDescent="0.2">
      <c r="A573" s="1">
        <v>45169</v>
      </c>
      <c r="B573">
        <v>12345678904</v>
      </c>
      <c r="C573" t="s">
        <v>42</v>
      </c>
      <c r="D573" s="1">
        <v>45147</v>
      </c>
      <c r="E573">
        <v>2023</v>
      </c>
      <c r="F573" t="s">
        <v>75</v>
      </c>
      <c r="G573" t="s">
        <v>48</v>
      </c>
      <c r="H573" t="s">
        <v>11</v>
      </c>
      <c r="I573">
        <v>170.5</v>
      </c>
    </row>
    <row r="574" spans="1:9" x14ac:dyDescent="0.2">
      <c r="A574" s="1">
        <v>45138</v>
      </c>
      <c r="B574">
        <v>12345678904</v>
      </c>
      <c r="C574" t="s">
        <v>42</v>
      </c>
      <c r="D574" s="1">
        <v>45117</v>
      </c>
      <c r="E574">
        <v>2023</v>
      </c>
      <c r="F574" t="s">
        <v>75</v>
      </c>
      <c r="G574" t="s">
        <v>49</v>
      </c>
      <c r="H574" t="s">
        <v>11</v>
      </c>
      <c r="I574">
        <v>72.42</v>
      </c>
    </row>
    <row r="575" spans="1:9" x14ac:dyDescent="0.2">
      <c r="A575" s="1">
        <v>45107</v>
      </c>
      <c r="B575">
        <v>12345678904</v>
      </c>
      <c r="C575" t="s">
        <v>42</v>
      </c>
      <c r="D575" s="1">
        <v>45087</v>
      </c>
      <c r="E575">
        <v>2023</v>
      </c>
      <c r="F575" t="s">
        <v>76</v>
      </c>
      <c r="G575" t="s">
        <v>50</v>
      </c>
      <c r="H575" t="s">
        <v>11</v>
      </c>
      <c r="I575">
        <v>193.5</v>
      </c>
    </row>
    <row r="576" spans="1:9" x14ac:dyDescent="0.2">
      <c r="A576" s="1">
        <v>45077</v>
      </c>
      <c r="B576">
        <v>12345678904</v>
      </c>
      <c r="C576" t="s">
        <v>42</v>
      </c>
      <c r="D576" s="1">
        <v>45057</v>
      </c>
      <c r="E576">
        <v>2023</v>
      </c>
      <c r="F576" t="s">
        <v>76</v>
      </c>
      <c r="G576" t="s">
        <v>43</v>
      </c>
      <c r="H576" t="s">
        <v>11</v>
      </c>
      <c r="I576">
        <v>389.41</v>
      </c>
    </row>
    <row r="577" spans="1:9" x14ac:dyDescent="0.2">
      <c r="A577" s="1">
        <v>45046</v>
      </c>
      <c r="B577">
        <v>12345678904</v>
      </c>
      <c r="C577" t="s">
        <v>42</v>
      </c>
      <c r="D577" s="1">
        <v>45027</v>
      </c>
      <c r="E577">
        <v>2023</v>
      </c>
      <c r="F577" t="s">
        <v>76</v>
      </c>
      <c r="G577" t="s">
        <v>44</v>
      </c>
      <c r="H577" t="s">
        <v>11</v>
      </c>
      <c r="I577">
        <v>330.81</v>
      </c>
    </row>
    <row r="578" spans="1:9" x14ac:dyDescent="0.2">
      <c r="A578" s="1">
        <v>45747</v>
      </c>
      <c r="B578">
        <v>12345678905</v>
      </c>
      <c r="C578" t="s">
        <v>41</v>
      </c>
      <c r="D578" s="1">
        <v>45717</v>
      </c>
      <c r="E578">
        <v>2025</v>
      </c>
      <c r="F578" t="s">
        <v>69</v>
      </c>
      <c r="G578" t="s">
        <v>51</v>
      </c>
      <c r="H578" t="s">
        <v>11</v>
      </c>
      <c r="I578">
        <v>36.65</v>
      </c>
    </row>
    <row r="579" spans="1:9" x14ac:dyDescent="0.2">
      <c r="A579" s="1">
        <v>45688</v>
      </c>
      <c r="B579">
        <v>12345678905</v>
      </c>
      <c r="C579" t="s">
        <v>41</v>
      </c>
      <c r="D579" s="1">
        <v>45687</v>
      </c>
      <c r="E579">
        <v>2025</v>
      </c>
      <c r="F579" t="s">
        <v>69</v>
      </c>
      <c r="G579" t="s">
        <v>52</v>
      </c>
      <c r="H579" t="s">
        <v>11</v>
      </c>
      <c r="I579">
        <v>354.29</v>
      </c>
    </row>
    <row r="580" spans="1:9" x14ac:dyDescent="0.2">
      <c r="A580" s="1">
        <v>45657</v>
      </c>
      <c r="B580">
        <v>12345678905</v>
      </c>
      <c r="C580" t="s">
        <v>41</v>
      </c>
      <c r="D580" s="1">
        <v>45657</v>
      </c>
      <c r="E580">
        <v>2024</v>
      </c>
      <c r="F580" t="s">
        <v>70</v>
      </c>
      <c r="G580" t="s">
        <v>53</v>
      </c>
      <c r="H580" t="s">
        <v>11</v>
      </c>
      <c r="I580">
        <v>213.95</v>
      </c>
    </row>
    <row r="581" spans="1:9" x14ac:dyDescent="0.2">
      <c r="A581" s="1">
        <v>45657</v>
      </c>
      <c r="B581">
        <v>12345678905</v>
      </c>
      <c r="C581" t="s">
        <v>41</v>
      </c>
      <c r="D581" s="1">
        <v>45627</v>
      </c>
      <c r="E581">
        <v>2024</v>
      </c>
      <c r="F581" t="s">
        <v>70</v>
      </c>
      <c r="G581" t="s">
        <v>53</v>
      </c>
      <c r="H581" t="s">
        <v>11</v>
      </c>
      <c r="I581">
        <v>312.44</v>
      </c>
    </row>
    <row r="582" spans="1:9" x14ac:dyDescent="0.2">
      <c r="A582" s="1">
        <v>45626</v>
      </c>
      <c r="B582">
        <v>12345678905</v>
      </c>
      <c r="C582" t="s">
        <v>41</v>
      </c>
      <c r="D582" s="1">
        <v>45597</v>
      </c>
      <c r="E582">
        <v>2024</v>
      </c>
      <c r="F582" t="s">
        <v>70</v>
      </c>
      <c r="G582" t="s">
        <v>45</v>
      </c>
      <c r="H582" t="s">
        <v>11</v>
      </c>
      <c r="I582">
        <v>74.510000000000005</v>
      </c>
    </row>
    <row r="583" spans="1:9" x14ac:dyDescent="0.2">
      <c r="A583" s="1">
        <v>45596</v>
      </c>
      <c r="B583">
        <v>12345678905</v>
      </c>
      <c r="C583" t="s">
        <v>41</v>
      </c>
      <c r="D583" s="1">
        <v>45567</v>
      </c>
      <c r="E583">
        <v>2024</v>
      </c>
      <c r="F583" t="s">
        <v>70</v>
      </c>
      <c r="G583" t="s">
        <v>46</v>
      </c>
      <c r="H583" t="s">
        <v>11</v>
      </c>
      <c r="I583">
        <v>140.03</v>
      </c>
    </row>
    <row r="584" spans="1:9" x14ac:dyDescent="0.2">
      <c r="A584" s="1">
        <v>45565</v>
      </c>
      <c r="B584">
        <v>12345678905</v>
      </c>
      <c r="C584" t="s">
        <v>41</v>
      </c>
      <c r="D584" s="1">
        <v>45537</v>
      </c>
      <c r="E584">
        <v>2024</v>
      </c>
      <c r="F584" t="s">
        <v>71</v>
      </c>
      <c r="G584" t="s">
        <v>47</v>
      </c>
      <c r="H584" t="s">
        <v>11</v>
      </c>
      <c r="I584">
        <v>316.89999999999998</v>
      </c>
    </row>
    <row r="585" spans="1:9" x14ac:dyDescent="0.2">
      <c r="A585" s="1">
        <v>45535</v>
      </c>
      <c r="B585">
        <v>12345678905</v>
      </c>
      <c r="C585" t="s">
        <v>41</v>
      </c>
      <c r="D585" s="1">
        <v>45507</v>
      </c>
      <c r="E585">
        <v>2024</v>
      </c>
      <c r="F585" t="s">
        <v>71</v>
      </c>
      <c r="G585" t="s">
        <v>48</v>
      </c>
      <c r="H585" t="s">
        <v>11</v>
      </c>
      <c r="I585">
        <v>1133.53</v>
      </c>
    </row>
    <row r="586" spans="1:9" x14ac:dyDescent="0.2">
      <c r="A586" s="1">
        <v>45504</v>
      </c>
      <c r="B586">
        <v>12345678905</v>
      </c>
      <c r="C586" t="s">
        <v>41</v>
      </c>
      <c r="D586" s="1">
        <v>45477</v>
      </c>
      <c r="E586">
        <v>2024</v>
      </c>
      <c r="F586" t="s">
        <v>71</v>
      </c>
      <c r="G586" t="s">
        <v>49</v>
      </c>
      <c r="H586" t="s">
        <v>11</v>
      </c>
      <c r="I586">
        <v>207.18</v>
      </c>
    </row>
    <row r="587" spans="1:9" x14ac:dyDescent="0.2">
      <c r="A587" s="1">
        <v>45473</v>
      </c>
      <c r="B587">
        <v>12345678905</v>
      </c>
      <c r="C587" t="s">
        <v>41</v>
      </c>
      <c r="D587" s="1">
        <v>45447</v>
      </c>
      <c r="E587">
        <v>2024</v>
      </c>
      <c r="F587" t="s">
        <v>72</v>
      </c>
      <c r="G587" t="s">
        <v>50</v>
      </c>
      <c r="H587" t="s">
        <v>11</v>
      </c>
      <c r="I587">
        <v>450.21</v>
      </c>
    </row>
    <row r="588" spans="1:9" x14ac:dyDescent="0.2">
      <c r="A588" s="1">
        <v>45443</v>
      </c>
      <c r="B588">
        <v>12345678905</v>
      </c>
      <c r="C588" t="s">
        <v>41</v>
      </c>
      <c r="D588" s="1">
        <v>45417</v>
      </c>
      <c r="E588">
        <v>2024</v>
      </c>
      <c r="F588" t="s">
        <v>72</v>
      </c>
      <c r="G588" t="s">
        <v>43</v>
      </c>
      <c r="H588" t="s">
        <v>11</v>
      </c>
      <c r="I588">
        <v>349.09</v>
      </c>
    </row>
    <row r="589" spans="1:9" x14ac:dyDescent="0.2">
      <c r="A589" s="1">
        <v>45412</v>
      </c>
      <c r="B589">
        <v>12345678905</v>
      </c>
      <c r="C589" t="s">
        <v>41</v>
      </c>
      <c r="D589" s="1">
        <v>45387</v>
      </c>
      <c r="E589">
        <v>2024</v>
      </c>
      <c r="F589" t="s">
        <v>72</v>
      </c>
      <c r="G589" t="s">
        <v>44</v>
      </c>
      <c r="H589" t="s">
        <v>11</v>
      </c>
      <c r="I589">
        <v>26</v>
      </c>
    </row>
    <row r="590" spans="1:9" x14ac:dyDescent="0.2">
      <c r="A590" s="1">
        <v>45382</v>
      </c>
      <c r="B590">
        <v>12345678905</v>
      </c>
      <c r="C590" t="s">
        <v>41</v>
      </c>
      <c r="D590" s="1">
        <v>45357</v>
      </c>
      <c r="E590">
        <v>2024</v>
      </c>
      <c r="F590" t="s">
        <v>73</v>
      </c>
      <c r="G590" t="s">
        <v>51</v>
      </c>
      <c r="H590" t="s">
        <v>11</v>
      </c>
      <c r="I590">
        <v>86.84</v>
      </c>
    </row>
    <row r="591" spans="1:9" x14ac:dyDescent="0.2">
      <c r="A591" s="1">
        <v>45351</v>
      </c>
      <c r="B591">
        <v>12345678905</v>
      </c>
      <c r="C591" t="s">
        <v>41</v>
      </c>
      <c r="D591" s="1">
        <v>45327</v>
      </c>
      <c r="E591">
        <v>2024</v>
      </c>
      <c r="F591" t="s">
        <v>73</v>
      </c>
      <c r="G591" t="s">
        <v>54</v>
      </c>
      <c r="H591" t="s">
        <v>11</v>
      </c>
      <c r="I591">
        <v>133.07</v>
      </c>
    </row>
    <row r="592" spans="1:9" x14ac:dyDescent="0.2">
      <c r="A592" s="1">
        <v>45322</v>
      </c>
      <c r="B592">
        <v>12345678905</v>
      </c>
      <c r="C592" t="s">
        <v>41</v>
      </c>
      <c r="D592" s="1">
        <v>45297</v>
      </c>
      <c r="E592">
        <v>2024</v>
      </c>
      <c r="F592" t="s">
        <v>73</v>
      </c>
      <c r="G592" t="s">
        <v>52</v>
      </c>
      <c r="H592" t="s">
        <v>11</v>
      </c>
      <c r="I592">
        <v>463.97</v>
      </c>
    </row>
    <row r="593" spans="1:9" x14ac:dyDescent="0.2">
      <c r="A593" s="1">
        <v>45291</v>
      </c>
      <c r="B593">
        <v>12345678905</v>
      </c>
      <c r="C593" t="s">
        <v>41</v>
      </c>
      <c r="D593" s="1">
        <v>45267</v>
      </c>
      <c r="E593">
        <v>2023</v>
      </c>
      <c r="F593" t="s">
        <v>74</v>
      </c>
      <c r="G593" t="s">
        <v>53</v>
      </c>
      <c r="H593" t="s">
        <v>11</v>
      </c>
      <c r="I593">
        <v>230.53</v>
      </c>
    </row>
    <row r="594" spans="1:9" x14ac:dyDescent="0.2">
      <c r="A594" s="1">
        <v>45260</v>
      </c>
      <c r="B594">
        <v>12345678905</v>
      </c>
      <c r="C594" t="s">
        <v>41</v>
      </c>
      <c r="D594" s="1">
        <v>45237</v>
      </c>
      <c r="E594">
        <v>2023</v>
      </c>
      <c r="F594" t="s">
        <v>74</v>
      </c>
      <c r="G594" t="s">
        <v>45</v>
      </c>
      <c r="H594" t="s">
        <v>11</v>
      </c>
      <c r="I594">
        <v>92.84</v>
      </c>
    </row>
    <row r="595" spans="1:9" x14ac:dyDescent="0.2">
      <c r="A595" s="1">
        <v>45230</v>
      </c>
      <c r="B595">
        <v>12345678905</v>
      </c>
      <c r="C595" t="s">
        <v>41</v>
      </c>
      <c r="D595" s="1">
        <v>45207</v>
      </c>
      <c r="E595">
        <v>2023</v>
      </c>
      <c r="F595" t="s">
        <v>74</v>
      </c>
      <c r="G595" t="s">
        <v>46</v>
      </c>
      <c r="H595" t="s">
        <v>11</v>
      </c>
      <c r="I595">
        <v>55.7</v>
      </c>
    </row>
    <row r="596" spans="1:9" x14ac:dyDescent="0.2">
      <c r="A596" s="1">
        <v>45199</v>
      </c>
      <c r="B596">
        <v>12345678905</v>
      </c>
      <c r="C596" t="s">
        <v>41</v>
      </c>
      <c r="D596" s="1">
        <v>45177</v>
      </c>
      <c r="E596">
        <v>2023</v>
      </c>
      <c r="F596" t="s">
        <v>75</v>
      </c>
      <c r="G596" t="s">
        <v>47</v>
      </c>
      <c r="H596" t="s">
        <v>11</v>
      </c>
      <c r="I596">
        <v>422.59</v>
      </c>
    </row>
    <row r="597" spans="1:9" x14ac:dyDescent="0.2">
      <c r="A597" s="1">
        <v>45169</v>
      </c>
      <c r="B597">
        <v>12345678905</v>
      </c>
      <c r="C597" t="s">
        <v>41</v>
      </c>
      <c r="D597" s="1">
        <v>45147</v>
      </c>
      <c r="E597">
        <v>2023</v>
      </c>
      <c r="F597" t="s">
        <v>75</v>
      </c>
      <c r="G597" t="s">
        <v>48</v>
      </c>
      <c r="H597" t="s">
        <v>11</v>
      </c>
      <c r="I597">
        <v>380.6</v>
      </c>
    </row>
    <row r="598" spans="1:9" x14ac:dyDescent="0.2">
      <c r="A598" s="1">
        <v>45138</v>
      </c>
      <c r="B598">
        <v>12345678905</v>
      </c>
      <c r="C598" t="s">
        <v>41</v>
      </c>
      <c r="D598" s="1">
        <v>45117</v>
      </c>
      <c r="E598">
        <v>2023</v>
      </c>
      <c r="F598" t="s">
        <v>75</v>
      </c>
      <c r="G598" t="s">
        <v>49</v>
      </c>
      <c r="H598" t="s">
        <v>11</v>
      </c>
      <c r="I598">
        <v>336.64</v>
      </c>
    </row>
    <row r="599" spans="1:9" x14ac:dyDescent="0.2">
      <c r="A599" s="1">
        <v>45107</v>
      </c>
      <c r="B599">
        <v>12345678905</v>
      </c>
      <c r="C599" t="s">
        <v>41</v>
      </c>
      <c r="D599" s="1">
        <v>45087</v>
      </c>
      <c r="E599">
        <v>2023</v>
      </c>
      <c r="F599" t="s">
        <v>76</v>
      </c>
      <c r="G599" t="s">
        <v>50</v>
      </c>
      <c r="H599" t="s">
        <v>11</v>
      </c>
      <c r="I599">
        <v>385.6</v>
      </c>
    </row>
    <row r="600" spans="1:9" x14ac:dyDescent="0.2">
      <c r="A600" s="1">
        <v>45077</v>
      </c>
      <c r="B600">
        <v>12345678905</v>
      </c>
      <c r="C600" t="s">
        <v>41</v>
      </c>
      <c r="D600" s="1">
        <v>45057</v>
      </c>
      <c r="E600">
        <v>2023</v>
      </c>
      <c r="F600" t="s">
        <v>76</v>
      </c>
      <c r="G600" t="s">
        <v>43</v>
      </c>
      <c r="H600" t="s">
        <v>11</v>
      </c>
      <c r="I600">
        <v>408.72</v>
      </c>
    </row>
    <row r="601" spans="1:9" x14ac:dyDescent="0.2">
      <c r="A601" s="1">
        <v>45046</v>
      </c>
      <c r="B601">
        <v>12345678905</v>
      </c>
      <c r="C601" t="s">
        <v>41</v>
      </c>
      <c r="D601" s="1">
        <v>45027</v>
      </c>
      <c r="E601">
        <v>2023</v>
      </c>
      <c r="F601" t="s">
        <v>76</v>
      </c>
      <c r="G601" t="s">
        <v>44</v>
      </c>
      <c r="H601" t="s">
        <v>11</v>
      </c>
      <c r="I601">
        <v>301.88</v>
      </c>
    </row>
    <row r="602" spans="1:9" x14ac:dyDescent="0.2">
      <c r="A602" s="1">
        <v>45747</v>
      </c>
      <c r="B602">
        <v>12345678901</v>
      </c>
      <c r="C602" t="s">
        <v>38</v>
      </c>
      <c r="D602" s="1">
        <v>45717</v>
      </c>
      <c r="E602">
        <v>2025</v>
      </c>
      <c r="F602" t="s">
        <v>69</v>
      </c>
      <c r="G602" t="s">
        <v>51</v>
      </c>
      <c r="H602" t="s">
        <v>12</v>
      </c>
      <c r="I602">
        <v>406.11</v>
      </c>
    </row>
    <row r="603" spans="1:9" x14ac:dyDescent="0.2">
      <c r="A603" s="1">
        <v>45688</v>
      </c>
      <c r="B603">
        <v>12345678901</v>
      </c>
      <c r="C603" t="s">
        <v>38</v>
      </c>
      <c r="D603" s="1">
        <v>45687</v>
      </c>
      <c r="E603">
        <v>2025</v>
      </c>
      <c r="F603" t="s">
        <v>69</v>
      </c>
      <c r="G603" t="s">
        <v>52</v>
      </c>
      <c r="H603" t="s">
        <v>12</v>
      </c>
      <c r="I603">
        <v>79.05</v>
      </c>
    </row>
    <row r="604" spans="1:9" x14ac:dyDescent="0.2">
      <c r="A604" s="1">
        <v>45657</v>
      </c>
      <c r="B604">
        <v>12345678901</v>
      </c>
      <c r="C604" t="s">
        <v>38</v>
      </c>
      <c r="D604" s="1">
        <v>45657</v>
      </c>
      <c r="E604">
        <v>2024</v>
      </c>
      <c r="F604" t="s">
        <v>70</v>
      </c>
      <c r="G604" t="s">
        <v>53</v>
      </c>
      <c r="H604" t="s">
        <v>12</v>
      </c>
      <c r="I604">
        <v>219.5</v>
      </c>
    </row>
    <row r="605" spans="1:9" x14ac:dyDescent="0.2">
      <c r="A605" s="1">
        <v>45657</v>
      </c>
      <c r="B605">
        <v>12345678901</v>
      </c>
      <c r="C605" t="s">
        <v>38</v>
      </c>
      <c r="D605" s="1">
        <v>45627</v>
      </c>
      <c r="E605">
        <v>2024</v>
      </c>
      <c r="F605" t="s">
        <v>70</v>
      </c>
      <c r="G605" t="s">
        <v>53</v>
      </c>
      <c r="H605" t="s">
        <v>12</v>
      </c>
      <c r="I605">
        <v>13.41</v>
      </c>
    </row>
    <row r="606" spans="1:9" x14ac:dyDescent="0.2">
      <c r="A606" s="1">
        <v>45626</v>
      </c>
      <c r="B606">
        <v>12345678901</v>
      </c>
      <c r="C606" t="s">
        <v>38</v>
      </c>
      <c r="D606" s="1">
        <v>45597</v>
      </c>
      <c r="E606">
        <v>2024</v>
      </c>
      <c r="F606" t="s">
        <v>70</v>
      </c>
      <c r="G606" t="s">
        <v>45</v>
      </c>
      <c r="H606" t="s">
        <v>12</v>
      </c>
      <c r="I606">
        <v>366.83</v>
      </c>
    </row>
    <row r="607" spans="1:9" x14ac:dyDescent="0.2">
      <c r="A607" s="1">
        <v>45596</v>
      </c>
      <c r="B607">
        <v>12345678901</v>
      </c>
      <c r="C607" t="s">
        <v>38</v>
      </c>
      <c r="D607" s="1">
        <v>45567</v>
      </c>
      <c r="E607">
        <v>2024</v>
      </c>
      <c r="F607" t="s">
        <v>70</v>
      </c>
      <c r="G607" t="s">
        <v>46</v>
      </c>
      <c r="H607" t="s">
        <v>12</v>
      </c>
      <c r="I607">
        <v>55.62</v>
      </c>
    </row>
    <row r="608" spans="1:9" x14ac:dyDescent="0.2">
      <c r="A608" s="1">
        <v>45565</v>
      </c>
      <c r="B608">
        <v>12345678901</v>
      </c>
      <c r="C608" t="s">
        <v>38</v>
      </c>
      <c r="D608" s="1">
        <v>45537</v>
      </c>
      <c r="E608">
        <v>2024</v>
      </c>
      <c r="F608" t="s">
        <v>71</v>
      </c>
      <c r="G608" t="s">
        <v>47</v>
      </c>
      <c r="H608" t="s">
        <v>12</v>
      </c>
      <c r="I608">
        <v>288.47000000000003</v>
      </c>
    </row>
    <row r="609" spans="1:9" x14ac:dyDescent="0.2">
      <c r="A609" s="1">
        <v>45535</v>
      </c>
      <c r="B609">
        <v>12345678901</v>
      </c>
      <c r="C609" t="s">
        <v>38</v>
      </c>
      <c r="D609" s="1">
        <v>45507</v>
      </c>
      <c r="E609">
        <v>2024</v>
      </c>
      <c r="F609" t="s">
        <v>71</v>
      </c>
      <c r="G609" t="s">
        <v>48</v>
      </c>
      <c r="H609" t="s">
        <v>12</v>
      </c>
      <c r="I609">
        <v>427.06</v>
      </c>
    </row>
    <row r="610" spans="1:9" x14ac:dyDescent="0.2">
      <c r="A610" s="1">
        <v>45504</v>
      </c>
      <c r="B610">
        <v>12345678901</v>
      </c>
      <c r="C610" t="s">
        <v>38</v>
      </c>
      <c r="D610" s="1">
        <v>45477</v>
      </c>
      <c r="E610">
        <v>2024</v>
      </c>
      <c r="F610" t="s">
        <v>71</v>
      </c>
      <c r="G610" t="s">
        <v>49</v>
      </c>
      <c r="H610" t="s">
        <v>12</v>
      </c>
      <c r="I610">
        <v>56.05</v>
      </c>
    </row>
    <row r="611" spans="1:9" x14ac:dyDescent="0.2">
      <c r="A611" s="1">
        <v>45473</v>
      </c>
      <c r="B611">
        <v>12345678901</v>
      </c>
      <c r="C611" t="s">
        <v>38</v>
      </c>
      <c r="D611" s="1">
        <v>45447</v>
      </c>
      <c r="E611">
        <v>2024</v>
      </c>
      <c r="F611" t="s">
        <v>72</v>
      </c>
      <c r="G611" t="s">
        <v>50</v>
      </c>
      <c r="H611" t="s">
        <v>12</v>
      </c>
      <c r="I611">
        <v>2419.5300000000002</v>
      </c>
    </row>
    <row r="612" spans="1:9" x14ac:dyDescent="0.2">
      <c r="A612" s="1">
        <v>45443</v>
      </c>
      <c r="B612">
        <v>12345678901</v>
      </c>
      <c r="C612" t="s">
        <v>38</v>
      </c>
      <c r="D612" s="1">
        <v>45417</v>
      </c>
      <c r="E612">
        <v>2024</v>
      </c>
      <c r="F612" t="s">
        <v>72</v>
      </c>
      <c r="G612" t="s">
        <v>43</v>
      </c>
      <c r="H612" t="s">
        <v>12</v>
      </c>
      <c r="I612">
        <v>56.28</v>
      </c>
    </row>
    <row r="613" spans="1:9" x14ac:dyDescent="0.2">
      <c r="A613" s="1">
        <v>45412</v>
      </c>
      <c r="B613">
        <v>12345678901</v>
      </c>
      <c r="C613" t="s">
        <v>38</v>
      </c>
      <c r="D613" s="1">
        <v>45387</v>
      </c>
      <c r="E613">
        <v>2024</v>
      </c>
      <c r="F613" t="s">
        <v>72</v>
      </c>
      <c r="G613" t="s">
        <v>44</v>
      </c>
      <c r="H613" t="s">
        <v>12</v>
      </c>
      <c r="I613">
        <v>414.96</v>
      </c>
    </row>
    <row r="614" spans="1:9" x14ac:dyDescent="0.2">
      <c r="A614" s="1">
        <v>45382</v>
      </c>
      <c r="B614">
        <v>12345678901</v>
      </c>
      <c r="C614" t="s">
        <v>38</v>
      </c>
      <c r="D614" s="1">
        <v>45357</v>
      </c>
      <c r="E614">
        <v>2024</v>
      </c>
      <c r="F614" t="s">
        <v>73</v>
      </c>
      <c r="G614" t="s">
        <v>51</v>
      </c>
      <c r="H614" t="s">
        <v>12</v>
      </c>
      <c r="I614">
        <v>51.21</v>
      </c>
    </row>
    <row r="615" spans="1:9" x14ac:dyDescent="0.2">
      <c r="A615" s="1">
        <v>45351</v>
      </c>
      <c r="B615">
        <v>12345678901</v>
      </c>
      <c r="C615" t="s">
        <v>38</v>
      </c>
      <c r="D615" s="1">
        <v>45327</v>
      </c>
      <c r="E615">
        <v>2024</v>
      </c>
      <c r="F615" t="s">
        <v>73</v>
      </c>
      <c r="G615" t="s">
        <v>54</v>
      </c>
      <c r="H615" t="s">
        <v>12</v>
      </c>
      <c r="I615">
        <v>458.47</v>
      </c>
    </row>
    <row r="616" spans="1:9" x14ac:dyDescent="0.2">
      <c r="A616" s="1">
        <v>45322</v>
      </c>
      <c r="B616">
        <v>12345678901</v>
      </c>
      <c r="C616" t="s">
        <v>38</v>
      </c>
      <c r="D616" s="1">
        <v>45297</v>
      </c>
      <c r="E616">
        <v>2024</v>
      </c>
      <c r="F616" t="s">
        <v>73</v>
      </c>
      <c r="G616" t="s">
        <v>52</v>
      </c>
      <c r="H616" t="s">
        <v>12</v>
      </c>
      <c r="I616">
        <v>133.21</v>
      </c>
    </row>
    <row r="617" spans="1:9" x14ac:dyDescent="0.2">
      <c r="A617" s="1">
        <v>45291</v>
      </c>
      <c r="B617">
        <v>12345678901</v>
      </c>
      <c r="C617" t="s">
        <v>38</v>
      </c>
      <c r="D617" s="1">
        <v>45267</v>
      </c>
      <c r="E617">
        <v>2023</v>
      </c>
      <c r="F617" t="s">
        <v>74</v>
      </c>
      <c r="G617" t="s">
        <v>53</v>
      </c>
      <c r="H617" t="s">
        <v>12</v>
      </c>
      <c r="I617">
        <v>230.95</v>
      </c>
    </row>
    <row r="618" spans="1:9" x14ac:dyDescent="0.2">
      <c r="A618" s="1">
        <v>45260</v>
      </c>
      <c r="B618">
        <v>12345678901</v>
      </c>
      <c r="C618" t="s">
        <v>38</v>
      </c>
      <c r="D618" s="1">
        <v>45237</v>
      </c>
      <c r="E618">
        <v>2023</v>
      </c>
      <c r="F618" t="s">
        <v>74</v>
      </c>
      <c r="G618" t="s">
        <v>45</v>
      </c>
      <c r="H618" t="s">
        <v>12</v>
      </c>
      <c r="I618">
        <v>180.33</v>
      </c>
    </row>
    <row r="619" spans="1:9" x14ac:dyDescent="0.2">
      <c r="A619" s="1">
        <v>45230</v>
      </c>
      <c r="B619">
        <v>12345678901</v>
      </c>
      <c r="C619" t="s">
        <v>38</v>
      </c>
      <c r="D619" s="1">
        <v>45207</v>
      </c>
      <c r="E619">
        <v>2023</v>
      </c>
      <c r="F619" t="s">
        <v>74</v>
      </c>
      <c r="G619" t="s">
        <v>46</v>
      </c>
      <c r="H619" t="s">
        <v>12</v>
      </c>
      <c r="I619">
        <v>377.31</v>
      </c>
    </row>
    <row r="620" spans="1:9" x14ac:dyDescent="0.2">
      <c r="A620" s="1">
        <v>45199</v>
      </c>
      <c r="B620">
        <v>12345678901</v>
      </c>
      <c r="C620" t="s">
        <v>38</v>
      </c>
      <c r="D620" s="1">
        <v>45177</v>
      </c>
      <c r="E620">
        <v>2023</v>
      </c>
      <c r="F620" t="s">
        <v>75</v>
      </c>
      <c r="G620" t="s">
        <v>47</v>
      </c>
      <c r="H620" t="s">
        <v>12</v>
      </c>
      <c r="I620">
        <v>13.69</v>
      </c>
    </row>
    <row r="621" spans="1:9" x14ac:dyDescent="0.2">
      <c r="A621" s="1">
        <v>45169</v>
      </c>
      <c r="B621">
        <v>12345678901</v>
      </c>
      <c r="C621" t="s">
        <v>38</v>
      </c>
      <c r="D621" s="1">
        <v>45147</v>
      </c>
      <c r="E621">
        <v>2023</v>
      </c>
      <c r="F621" t="s">
        <v>75</v>
      </c>
      <c r="G621" t="s">
        <v>48</v>
      </c>
      <c r="H621" t="s">
        <v>12</v>
      </c>
      <c r="I621">
        <v>356.54</v>
      </c>
    </row>
    <row r="622" spans="1:9" x14ac:dyDescent="0.2">
      <c r="A622" s="1">
        <v>45138</v>
      </c>
      <c r="B622">
        <v>12345678901</v>
      </c>
      <c r="C622" t="s">
        <v>38</v>
      </c>
      <c r="D622" s="1">
        <v>45117</v>
      </c>
      <c r="E622">
        <v>2023</v>
      </c>
      <c r="F622" t="s">
        <v>75</v>
      </c>
      <c r="G622" t="s">
        <v>49</v>
      </c>
      <c r="H622" t="s">
        <v>12</v>
      </c>
      <c r="I622">
        <v>392.94</v>
      </c>
    </row>
    <row r="623" spans="1:9" x14ac:dyDescent="0.2">
      <c r="A623" s="1">
        <v>45107</v>
      </c>
      <c r="B623">
        <v>12345678901</v>
      </c>
      <c r="C623" t="s">
        <v>38</v>
      </c>
      <c r="D623" s="1">
        <v>45087</v>
      </c>
      <c r="E623">
        <v>2023</v>
      </c>
      <c r="F623" t="s">
        <v>76</v>
      </c>
      <c r="G623" t="s">
        <v>50</v>
      </c>
      <c r="H623" t="s">
        <v>12</v>
      </c>
      <c r="I623">
        <v>252.76</v>
      </c>
    </row>
    <row r="624" spans="1:9" x14ac:dyDescent="0.2">
      <c r="A624" s="1">
        <v>45077</v>
      </c>
      <c r="B624">
        <v>12345678901</v>
      </c>
      <c r="C624" t="s">
        <v>38</v>
      </c>
      <c r="D624" s="1">
        <v>45057</v>
      </c>
      <c r="E624">
        <v>2023</v>
      </c>
      <c r="F624" t="s">
        <v>76</v>
      </c>
      <c r="G624" t="s">
        <v>43</v>
      </c>
      <c r="H624" t="s">
        <v>12</v>
      </c>
      <c r="I624">
        <v>217.56</v>
      </c>
    </row>
    <row r="625" spans="1:9" x14ac:dyDescent="0.2">
      <c r="A625" s="1">
        <v>45046</v>
      </c>
      <c r="B625">
        <v>12345678901</v>
      </c>
      <c r="C625" t="s">
        <v>38</v>
      </c>
      <c r="D625" s="1">
        <v>45027</v>
      </c>
      <c r="E625">
        <v>2023</v>
      </c>
      <c r="F625" t="s">
        <v>76</v>
      </c>
      <c r="G625" t="s">
        <v>44</v>
      </c>
      <c r="H625" t="s">
        <v>12</v>
      </c>
      <c r="I625">
        <v>374.68</v>
      </c>
    </row>
    <row r="626" spans="1:9" x14ac:dyDescent="0.2">
      <c r="A626" s="1">
        <v>45747</v>
      </c>
      <c r="B626">
        <v>12345678902</v>
      </c>
      <c r="C626" t="s">
        <v>39</v>
      </c>
      <c r="D626" s="1">
        <v>45717</v>
      </c>
      <c r="E626">
        <v>2025</v>
      </c>
      <c r="F626" t="s">
        <v>69</v>
      </c>
      <c r="G626" t="s">
        <v>51</v>
      </c>
      <c r="H626" t="s">
        <v>12</v>
      </c>
      <c r="I626">
        <v>134.41</v>
      </c>
    </row>
    <row r="627" spans="1:9" x14ac:dyDescent="0.2">
      <c r="A627" s="1">
        <v>45688</v>
      </c>
      <c r="B627">
        <v>12345678902</v>
      </c>
      <c r="C627" t="s">
        <v>39</v>
      </c>
      <c r="D627" s="1">
        <v>45687</v>
      </c>
      <c r="E627">
        <v>2025</v>
      </c>
      <c r="F627" t="s">
        <v>69</v>
      </c>
      <c r="G627" t="s">
        <v>52</v>
      </c>
      <c r="H627" t="s">
        <v>12</v>
      </c>
      <c r="I627">
        <v>26.77</v>
      </c>
    </row>
    <row r="628" spans="1:9" x14ac:dyDescent="0.2">
      <c r="A628" s="1">
        <v>45657</v>
      </c>
      <c r="B628">
        <v>12345678902</v>
      </c>
      <c r="C628" t="s">
        <v>39</v>
      </c>
      <c r="D628" s="1">
        <v>45657</v>
      </c>
      <c r="E628">
        <v>2024</v>
      </c>
      <c r="F628" t="s">
        <v>70</v>
      </c>
      <c r="G628" t="s">
        <v>53</v>
      </c>
      <c r="H628" t="s">
        <v>12</v>
      </c>
      <c r="I628">
        <v>208.57</v>
      </c>
    </row>
    <row r="629" spans="1:9" x14ac:dyDescent="0.2">
      <c r="A629" s="1">
        <v>45657</v>
      </c>
      <c r="B629">
        <v>12345678902</v>
      </c>
      <c r="C629" t="s">
        <v>39</v>
      </c>
      <c r="D629" s="1">
        <v>45627</v>
      </c>
      <c r="E629">
        <v>2024</v>
      </c>
      <c r="F629" t="s">
        <v>70</v>
      </c>
      <c r="G629" t="s">
        <v>53</v>
      </c>
      <c r="H629" t="s">
        <v>12</v>
      </c>
      <c r="I629">
        <v>247.04</v>
      </c>
    </row>
    <row r="630" spans="1:9" x14ac:dyDescent="0.2">
      <c r="A630" s="1">
        <v>45626</v>
      </c>
      <c r="B630">
        <v>12345678902</v>
      </c>
      <c r="C630" t="s">
        <v>39</v>
      </c>
      <c r="D630" s="1">
        <v>45597</v>
      </c>
      <c r="E630">
        <v>2024</v>
      </c>
      <c r="F630" t="s">
        <v>70</v>
      </c>
      <c r="G630" t="s">
        <v>45</v>
      </c>
      <c r="H630" t="s">
        <v>12</v>
      </c>
      <c r="I630">
        <v>323.08999999999997</v>
      </c>
    </row>
    <row r="631" spans="1:9" x14ac:dyDescent="0.2">
      <c r="A631" s="1">
        <v>45596</v>
      </c>
      <c r="B631">
        <v>12345678902</v>
      </c>
      <c r="C631" t="s">
        <v>39</v>
      </c>
      <c r="D631" s="1">
        <v>45567</v>
      </c>
      <c r="E631">
        <v>2024</v>
      </c>
      <c r="F631" t="s">
        <v>70</v>
      </c>
      <c r="G631" t="s">
        <v>46</v>
      </c>
      <c r="H631" t="s">
        <v>12</v>
      </c>
      <c r="I631">
        <v>443.65</v>
      </c>
    </row>
    <row r="632" spans="1:9" x14ac:dyDescent="0.2">
      <c r="A632" s="1">
        <v>45565</v>
      </c>
      <c r="B632">
        <v>12345678902</v>
      </c>
      <c r="C632" t="s">
        <v>39</v>
      </c>
      <c r="D632" s="1">
        <v>45537</v>
      </c>
      <c r="E632">
        <v>2024</v>
      </c>
      <c r="F632" t="s">
        <v>71</v>
      </c>
      <c r="G632" t="s">
        <v>47</v>
      </c>
      <c r="H632" t="s">
        <v>12</v>
      </c>
      <c r="I632">
        <v>368.81</v>
      </c>
    </row>
    <row r="633" spans="1:9" x14ac:dyDescent="0.2">
      <c r="A633" s="1">
        <v>45535</v>
      </c>
      <c r="B633">
        <v>12345678902</v>
      </c>
      <c r="C633" t="s">
        <v>39</v>
      </c>
      <c r="D633" s="1">
        <v>45507</v>
      </c>
      <c r="E633">
        <v>2024</v>
      </c>
      <c r="F633" t="s">
        <v>71</v>
      </c>
      <c r="G633" t="s">
        <v>48</v>
      </c>
      <c r="H633" t="s">
        <v>12</v>
      </c>
      <c r="I633">
        <v>28</v>
      </c>
    </row>
    <row r="634" spans="1:9" x14ac:dyDescent="0.2">
      <c r="A634" s="1">
        <v>45504</v>
      </c>
      <c r="B634">
        <v>12345678902</v>
      </c>
      <c r="C634" t="s">
        <v>39</v>
      </c>
      <c r="D634" s="1">
        <v>45477</v>
      </c>
      <c r="E634">
        <v>2024</v>
      </c>
      <c r="F634" t="s">
        <v>71</v>
      </c>
      <c r="G634" t="s">
        <v>49</v>
      </c>
      <c r="H634" t="s">
        <v>12</v>
      </c>
      <c r="I634">
        <v>133.80000000000001</v>
      </c>
    </row>
    <row r="635" spans="1:9" x14ac:dyDescent="0.2">
      <c r="A635" s="1">
        <v>45473</v>
      </c>
      <c r="B635">
        <v>12345678902</v>
      </c>
      <c r="C635" t="s">
        <v>39</v>
      </c>
      <c r="D635" s="1">
        <v>45447</v>
      </c>
      <c r="E635">
        <v>2024</v>
      </c>
      <c r="F635" t="s">
        <v>72</v>
      </c>
      <c r="G635" t="s">
        <v>50</v>
      </c>
      <c r="H635" t="s">
        <v>12</v>
      </c>
      <c r="I635">
        <v>238.08</v>
      </c>
    </row>
    <row r="636" spans="1:9" x14ac:dyDescent="0.2">
      <c r="A636" s="1">
        <v>45443</v>
      </c>
      <c r="B636">
        <v>12345678902</v>
      </c>
      <c r="C636" t="s">
        <v>39</v>
      </c>
      <c r="D636" s="1">
        <v>45417</v>
      </c>
      <c r="E636">
        <v>2024</v>
      </c>
      <c r="F636" t="s">
        <v>72</v>
      </c>
      <c r="G636" t="s">
        <v>43</v>
      </c>
      <c r="H636" t="s">
        <v>12</v>
      </c>
      <c r="I636">
        <v>387.78</v>
      </c>
    </row>
    <row r="637" spans="1:9" x14ac:dyDescent="0.2">
      <c r="A637" s="1">
        <v>45412</v>
      </c>
      <c r="B637">
        <v>12345678902</v>
      </c>
      <c r="C637" t="s">
        <v>39</v>
      </c>
      <c r="D637" s="1">
        <v>45387</v>
      </c>
      <c r="E637">
        <v>2024</v>
      </c>
      <c r="F637" t="s">
        <v>72</v>
      </c>
      <c r="G637" t="s">
        <v>44</v>
      </c>
      <c r="H637" t="s">
        <v>12</v>
      </c>
      <c r="I637">
        <v>481.99</v>
      </c>
    </row>
    <row r="638" spans="1:9" x14ac:dyDescent="0.2">
      <c r="A638" s="1">
        <v>45382</v>
      </c>
      <c r="B638">
        <v>12345678902</v>
      </c>
      <c r="C638" t="s">
        <v>39</v>
      </c>
      <c r="D638" s="1">
        <v>45357</v>
      </c>
      <c r="E638">
        <v>2024</v>
      </c>
      <c r="F638" t="s">
        <v>73</v>
      </c>
      <c r="G638" t="s">
        <v>51</v>
      </c>
      <c r="H638" t="s">
        <v>12</v>
      </c>
      <c r="I638">
        <v>10.6</v>
      </c>
    </row>
    <row r="639" spans="1:9" x14ac:dyDescent="0.2">
      <c r="A639" s="1">
        <v>45351</v>
      </c>
      <c r="B639">
        <v>12345678902</v>
      </c>
      <c r="C639" t="s">
        <v>39</v>
      </c>
      <c r="D639" s="1">
        <v>45327</v>
      </c>
      <c r="E639">
        <v>2024</v>
      </c>
      <c r="F639" t="s">
        <v>73</v>
      </c>
      <c r="G639" t="s">
        <v>54</v>
      </c>
      <c r="H639" t="s">
        <v>12</v>
      </c>
      <c r="I639">
        <v>310.33999999999997</v>
      </c>
    </row>
    <row r="640" spans="1:9" x14ac:dyDescent="0.2">
      <c r="A640" s="1">
        <v>45322</v>
      </c>
      <c r="B640">
        <v>12345678902</v>
      </c>
      <c r="C640" t="s">
        <v>39</v>
      </c>
      <c r="D640" s="1">
        <v>45297</v>
      </c>
      <c r="E640">
        <v>2024</v>
      </c>
      <c r="F640" t="s">
        <v>73</v>
      </c>
      <c r="G640" t="s">
        <v>52</v>
      </c>
      <c r="H640" t="s">
        <v>12</v>
      </c>
      <c r="I640">
        <v>275.81</v>
      </c>
    </row>
    <row r="641" spans="1:9" x14ac:dyDescent="0.2">
      <c r="A641" s="1">
        <v>45291</v>
      </c>
      <c r="B641">
        <v>12345678902</v>
      </c>
      <c r="C641" t="s">
        <v>39</v>
      </c>
      <c r="D641" s="1">
        <v>45267</v>
      </c>
      <c r="E641">
        <v>2023</v>
      </c>
      <c r="F641" t="s">
        <v>74</v>
      </c>
      <c r="G641" t="s">
        <v>53</v>
      </c>
      <c r="H641" t="s">
        <v>12</v>
      </c>
      <c r="I641">
        <v>125.54</v>
      </c>
    </row>
    <row r="642" spans="1:9" x14ac:dyDescent="0.2">
      <c r="A642" s="1">
        <v>45260</v>
      </c>
      <c r="B642">
        <v>12345678902</v>
      </c>
      <c r="C642" t="s">
        <v>39</v>
      </c>
      <c r="D642" s="1">
        <v>45237</v>
      </c>
      <c r="E642">
        <v>2023</v>
      </c>
      <c r="F642" t="s">
        <v>74</v>
      </c>
      <c r="G642" t="s">
        <v>45</v>
      </c>
      <c r="H642" t="s">
        <v>12</v>
      </c>
      <c r="I642">
        <v>81.42</v>
      </c>
    </row>
    <row r="643" spans="1:9" x14ac:dyDescent="0.2">
      <c r="A643" s="1">
        <v>45230</v>
      </c>
      <c r="B643">
        <v>12345678902</v>
      </c>
      <c r="C643" t="s">
        <v>39</v>
      </c>
      <c r="D643" s="1">
        <v>45207</v>
      </c>
      <c r="E643">
        <v>2023</v>
      </c>
      <c r="F643" t="s">
        <v>74</v>
      </c>
      <c r="G643" t="s">
        <v>46</v>
      </c>
      <c r="H643" t="s">
        <v>12</v>
      </c>
      <c r="I643">
        <v>417.13</v>
      </c>
    </row>
    <row r="644" spans="1:9" x14ac:dyDescent="0.2">
      <c r="A644" s="1">
        <v>45199</v>
      </c>
      <c r="B644">
        <v>12345678902</v>
      </c>
      <c r="C644" t="s">
        <v>39</v>
      </c>
      <c r="D644" s="1">
        <v>45177</v>
      </c>
      <c r="E644">
        <v>2023</v>
      </c>
      <c r="F644" t="s">
        <v>75</v>
      </c>
      <c r="G644" t="s">
        <v>47</v>
      </c>
      <c r="H644" t="s">
        <v>12</v>
      </c>
      <c r="I644">
        <v>328.05</v>
      </c>
    </row>
    <row r="645" spans="1:9" x14ac:dyDescent="0.2">
      <c r="A645" s="1">
        <v>45169</v>
      </c>
      <c r="B645">
        <v>12345678902</v>
      </c>
      <c r="C645" t="s">
        <v>39</v>
      </c>
      <c r="D645" s="1">
        <v>45147</v>
      </c>
      <c r="E645">
        <v>2023</v>
      </c>
      <c r="F645" t="s">
        <v>75</v>
      </c>
      <c r="G645" t="s">
        <v>48</v>
      </c>
      <c r="H645" t="s">
        <v>12</v>
      </c>
      <c r="I645">
        <v>412.97</v>
      </c>
    </row>
    <row r="646" spans="1:9" x14ac:dyDescent="0.2">
      <c r="A646" s="1">
        <v>45138</v>
      </c>
      <c r="B646">
        <v>12345678902</v>
      </c>
      <c r="C646" t="s">
        <v>39</v>
      </c>
      <c r="D646" s="1">
        <v>45117</v>
      </c>
      <c r="E646">
        <v>2023</v>
      </c>
      <c r="F646" t="s">
        <v>75</v>
      </c>
      <c r="G646" t="s">
        <v>49</v>
      </c>
      <c r="H646" t="s">
        <v>12</v>
      </c>
      <c r="I646">
        <v>218.02</v>
      </c>
    </row>
    <row r="647" spans="1:9" x14ac:dyDescent="0.2">
      <c r="A647" s="1">
        <v>45107</v>
      </c>
      <c r="B647">
        <v>12345678902</v>
      </c>
      <c r="C647" t="s">
        <v>39</v>
      </c>
      <c r="D647" s="1">
        <v>45087</v>
      </c>
      <c r="E647">
        <v>2023</v>
      </c>
      <c r="F647" t="s">
        <v>76</v>
      </c>
      <c r="G647" t="s">
        <v>50</v>
      </c>
      <c r="H647" t="s">
        <v>12</v>
      </c>
      <c r="I647">
        <v>97.44</v>
      </c>
    </row>
    <row r="648" spans="1:9" x14ac:dyDescent="0.2">
      <c r="A648" s="1">
        <v>45077</v>
      </c>
      <c r="B648">
        <v>12345678902</v>
      </c>
      <c r="C648" t="s">
        <v>39</v>
      </c>
      <c r="D648" s="1">
        <v>45057</v>
      </c>
      <c r="E648">
        <v>2023</v>
      </c>
      <c r="F648" t="s">
        <v>76</v>
      </c>
      <c r="G648" t="s">
        <v>43</v>
      </c>
      <c r="H648" t="s">
        <v>12</v>
      </c>
      <c r="I648">
        <v>338.11</v>
      </c>
    </row>
    <row r="649" spans="1:9" x14ac:dyDescent="0.2">
      <c r="A649" s="1">
        <v>45046</v>
      </c>
      <c r="B649">
        <v>12345678902</v>
      </c>
      <c r="C649" t="s">
        <v>39</v>
      </c>
      <c r="D649" s="1">
        <v>45027</v>
      </c>
      <c r="E649">
        <v>2023</v>
      </c>
      <c r="F649" t="s">
        <v>76</v>
      </c>
      <c r="G649" t="s">
        <v>44</v>
      </c>
      <c r="H649" t="s">
        <v>12</v>
      </c>
      <c r="I649">
        <v>19.809999999999999</v>
      </c>
    </row>
    <row r="650" spans="1:9" x14ac:dyDescent="0.2">
      <c r="A650" s="1">
        <v>45747</v>
      </c>
      <c r="B650">
        <v>12345678903</v>
      </c>
      <c r="C650" t="s">
        <v>40</v>
      </c>
      <c r="D650" s="1">
        <v>45717</v>
      </c>
      <c r="E650">
        <v>2025</v>
      </c>
      <c r="F650" t="s">
        <v>69</v>
      </c>
      <c r="G650" t="s">
        <v>51</v>
      </c>
      <c r="H650" t="s">
        <v>12</v>
      </c>
      <c r="I650">
        <v>49.18</v>
      </c>
    </row>
    <row r="651" spans="1:9" x14ac:dyDescent="0.2">
      <c r="A651" s="1">
        <v>45688</v>
      </c>
      <c r="B651">
        <v>12345678903</v>
      </c>
      <c r="C651" t="s">
        <v>40</v>
      </c>
      <c r="D651" s="1">
        <v>45687</v>
      </c>
      <c r="E651">
        <v>2025</v>
      </c>
      <c r="F651" t="s">
        <v>69</v>
      </c>
      <c r="G651" t="s">
        <v>52</v>
      </c>
      <c r="H651" t="s">
        <v>12</v>
      </c>
      <c r="I651">
        <v>318.36</v>
      </c>
    </row>
    <row r="652" spans="1:9" x14ac:dyDescent="0.2">
      <c r="A652" s="1">
        <v>45657</v>
      </c>
      <c r="B652">
        <v>12345678903</v>
      </c>
      <c r="C652" t="s">
        <v>40</v>
      </c>
      <c r="D652" s="1">
        <v>45657</v>
      </c>
      <c r="E652">
        <v>2024</v>
      </c>
      <c r="F652" t="s">
        <v>70</v>
      </c>
      <c r="G652" t="s">
        <v>53</v>
      </c>
      <c r="H652" t="s">
        <v>12</v>
      </c>
      <c r="I652">
        <v>199.31</v>
      </c>
    </row>
    <row r="653" spans="1:9" x14ac:dyDescent="0.2">
      <c r="A653" s="1">
        <v>45657</v>
      </c>
      <c r="B653">
        <v>12345678903</v>
      </c>
      <c r="C653" t="s">
        <v>40</v>
      </c>
      <c r="D653" s="1">
        <v>45627</v>
      </c>
      <c r="E653">
        <v>2024</v>
      </c>
      <c r="F653" t="s">
        <v>70</v>
      </c>
      <c r="G653" t="s">
        <v>53</v>
      </c>
      <c r="H653" t="s">
        <v>12</v>
      </c>
      <c r="I653">
        <v>450.46</v>
      </c>
    </row>
    <row r="654" spans="1:9" x14ac:dyDescent="0.2">
      <c r="A654" s="1">
        <v>45626</v>
      </c>
      <c r="B654">
        <v>12345678903</v>
      </c>
      <c r="C654" t="s">
        <v>40</v>
      </c>
      <c r="D654" s="1">
        <v>45597</v>
      </c>
      <c r="E654">
        <v>2024</v>
      </c>
      <c r="F654" t="s">
        <v>70</v>
      </c>
      <c r="G654" t="s">
        <v>45</v>
      </c>
      <c r="H654" t="s">
        <v>12</v>
      </c>
      <c r="I654">
        <v>341.23</v>
      </c>
    </row>
    <row r="655" spans="1:9" x14ac:dyDescent="0.2">
      <c r="A655" s="1">
        <v>45596</v>
      </c>
      <c r="B655">
        <v>12345678903</v>
      </c>
      <c r="C655" t="s">
        <v>40</v>
      </c>
      <c r="D655" s="1">
        <v>45567</v>
      </c>
      <c r="E655">
        <v>2024</v>
      </c>
      <c r="F655" t="s">
        <v>70</v>
      </c>
      <c r="G655" t="s">
        <v>46</v>
      </c>
      <c r="H655" t="s">
        <v>12</v>
      </c>
      <c r="I655">
        <v>309.85000000000002</v>
      </c>
    </row>
    <row r="656" spans="1:9" x14ac:dyDescent="0.2">
      <c r="A656" s="1">
        <v>45565</v>
      </c>
      <c r="B656">
        <v>12345678903</v>
      </c>
      <c r="C656" t="s">
        <v>40</v>
      </c>
      <c r="D656" s="1">
        <v>45537</v>
      </c>
      <c r="E656">
        <v>2024</v>
      </c>
      <c r="F656" t="s">
        <v>71</v>
      </c>
      <c r="G656" t="s">
        <v>47</v>
      </c>
      <c r="H656" t="s">
        <v>12</v>
      </c>
      <c r="I656">
        <v>380.57</v>
      </c>
    </row>
    <row r="657" spans="1:9" x14ac:dyDescent="0.2">
      <c r="A657" s="1">
        <v>45535</v>
      </c>
      <c r="B657">
        <v>12345678903</v>
      </c>
      <c r="C657" t="s">
        <v>40</v>
      </c>
      <c r="D657" s="1">
        <v>45507</v>
      </c>
      <c r="E657">
        <v>2024</v>
      </c>
      <c r="F657" t="s">
        <v>71</v>
      </c>
      <c r="G657" t="s">
        <v>48</v>
      </c>
      <c r="H657" t="s">
        <v>12</v>
      </c>
      <c r="I657">
        <v>83.01</v>
      </c>
    </row>
    <row r="658" spans="1:9" x14ac:dyDescent="0.2">
      <c r="A658" s="1">
        <v>45504</v>
      </c>
      <c r="B658">
        <v>12345678903</v>
      </c>
      <c r="C658" t="s">
        <v>40</v>
      </c>
      <c r="D658" s="1">
        <v>45477</v>
      </c>
      <c r="E658">
        <v>2024</v>
      </c>
      <c r="F658" t="s">
        <v>71</v>
      </c>
      <c r="G658" t="s">
        <v>49</v>
      </c>
      <c r="H658" t="s">
        <v>12</v>
      </c>
      <c r="I658">
        <v>297.05</v>
      </c>
    </row>
    <row r="659" spans="1:9" x14ac:dyDescent="0.2">
      <c r="A659" s="1">
        <v>45473</v>
      </c>
      <c r="B659">
        <v>12345678903</v>
      </c>
      <c r="C659" t="s">
        <v>40</v>
      </c>
      <c r="D659" s="1">
        <v>45447</v>
      </c>
      <c r="E659">
        <v>2024</v>
      </c>
      <c r="F659" t="s">
        <v>72</v>
      </c>
      <c r="G659" t="s">
        <v>50</v>
      </c>
      <c r="H659" t="s">
        <v>12</v>
      </c>
      <c r="I659">
        <v>145.05000000000001</v>
      </c>
    </row>
    <row r="660" spans="1:9" x14ac:dyDescent="0.2">
      <c r="A660" s="1">
        <v>45443</v>
      </c>
      <c r="B660">
        <v>12345678903</v>
      </c>
      <c r="C660" t="s">
        <v>40</v>
      </c>
      <c r="D660" s="1">
        <v>45417</v>
      </c>
      <c r="E660">
        <v>2024</v>
      </c>
      <c r="F660" t="s">
        <v>72</v>
      </c>
      <c r="G660" t="s">
        <v>43</v>
      </c>
      <c r="H660" t="s">
        <v>12</v>
      </c>
      <c r="I660">
        <v>161.26</v>
      </c>
    </row>
    <row r="661" spans="1:9" x14ac:dyDescent="0.2">
      <c r="A661" s="1">
        <v>45412</v>
      </c>
      <c r="B661">
        <v>12345678903</v>
      </c>
      <c r="C661" t="s">
        <v>40</v>
      </c>
      <c r="D661" s="1">
        <v>45387</v>
      </c>
      <c r="E661">
        <v>2024</v>
      </c>
      <c r="F661" t="s">
        <v>72</v>
      </c>
      <c r="G661" t="s">
        <v>44</v>
      </c>
      <c r="H661" t="s">
        <v>12</v>
      </c>
      <c r="I661">
        <v>489.25</v>
      </c>
    </row>
    <row r="662" spans="1:9" x14ac:dyDescent="0.2">
      <c r="A662" s="1">
        <v>45382</v>
      </c>
      <c r="B662">
        <v>12345678903</v>
      </c>
      <c r="C662" t="s">
        <v>40</v>
      </c>
      <c r="D662" s="1">
        <v>45357</v>
      </c>
      <c r="E662">
        <v>2024</v>
      </c>
      <c r="F662" t="s">
        <v>73</v>
      </c>
      <c r="G662" t="s">
        <v>51</v>
      </c>
      <c r="H662" t="s">
        <v>12</v>
      </c>
      <c r="I662">
        <v>184.77</v>
      </c>
    </row>
    <row r="663" spans="1:9" x14ac:dyDescent="0.2">
      <c r="A663" s="1">
        <v>45351</v>
      </c>
      <c r="B663">
        <v>12345678903</v>
      </c>
      <c r="C663" t="s">
        <v>40</v>
      </c>
      <c r="D663" s="1">
        <v>45327</v>
      </c>
      <c r="E663">
        <v>2024</v>
      </c>
      <c r="F663" t="s">
        <v>73</v>
      </c>
      <c r="G663" t="s">
        <v>54</v>
      </c>
      <c r="H663" t="s">
        <v>12</v>
      </c>
      <c r="I663">
        <v>441.11</v>
      </c>
    </row>
    <row r="664" spans="1:9" x14ac:dyDescent="0.2">
      <c r="A664" s="1">
        <v>45322</v>
      </c>
      <c r="B664">
        <v>12345678903</v>
      </c>
      <c r="C664" t="s">
        <v>40</v>
      </c>
      <c r="D664" s="1">
        <v>45297</v>
      </c>
      <c r="E664">
        <v>2024</v>
      </c>
      <c r="F664" t="s">
        <v>73</v>
      </c>
      <c r="G664" t="s">
        <v>52</v>
      </c>
      <c r="H664" t="s">
        <v>12</v>
      </c>
      <c r="I664">
        <v>186.59</v>
      </c>
    </row>
    <row r="665" spans="1:9" x14ac:dyDescent="0.2">
      <c r="A665" s="1">
        <v>45291</v>
      </c>
      <c r="B665">
        <v>12345678903</v>
      </c>
      <c r="C665" t="s">
        <v>40</v>
      </c>
      <c r="D665" s="1">
        <v>45267</v>
      </c>
      <c r="E665">
        <v>2023</v>
      </c>
      <c r="F665" t="s">
        <v>74</v>
      </c>
      <c r="G665" t="s">
        <v>53</v>
      </c>
      <c r="H665" t="s">
        <v>12</v>
      </c>
      <c r="I665">
        <v>421.34</v>
      </c>
    </row>
    <row r="666" spans="1:9" x14ac:dyDescent="0.2">
      <c r="A666" s="1">
        <v>45260</v>
      </c>
      <c r="B666">
        <v>12345678903</v>
      </c>
      <c r="C666" t="s">
        <v>40</v>
      </c>
      <c r="D666" s="1">
        <v>45237</v>
      </c>
      <c r="E666">
        <v>2023</v>
      </c>
      <c r="F666" t="s">
        <v>74</v>
      </c>
      <c r="G666" t="s">
        <v>45</v>
      </c>
      <c r="H666" t="s">
        <v>12</v>
      </c>
      <c r="I666">
        <v>141.21</v>
      </c>
    </row>
    <row r="667" spans="1:9" x14ac:dyDescent="0.2">
      <c r="A667" s="1">
        <v>45230</v>
      </c>
      <c r="B667">
        <v>12345678903</v>
      </c>
      <c r="C667" t="s">
        <v>40</v>
      </c>
      <c r="D667" s="1">
        <v>45207</v>
      </c>
      <c r="E667">
        <v>2023</v>
      </c>
      <c r="F667" t="s">
        <v>74</v>
      </c>
      <c r="G667" t="s">
        <v>46</v>
      </c>
      <c r="H667" t="s">
        <v>12</v>
      </c>
      <c r="I667">
        <v>138.71</v>
      </c>
    </row>
    <row r="668" spans="1:9" x14ac:dyDescent="0.2">
      <c r="A668" s="1">
        <v>45199</v>
      </c>
      <c r="B668">
        <v>12345678903</v>
      </c>
      <c r="C668" t="s">
        <v>40</v>
      </c>
      <c r="D668" s="1">
        <v>45177</v>
      </c>
      <c r="E668">
        <v>2023</v>
      </c>
      <c r="F668" t="s">
        <v>75</v>
      </c>
      <c r="G668" t="s">
        <v>47</v>
      </c>
      <c r="H668" t="s">
        <v>12</v>
      </c>
      <c r="I668">
        <v>146.13</v>
      </c>
    </row>
    <row r="669" spans="1:9" x14ac:dyDescent="0.2">
      <c r="A669" s="1">
        <v>45169</v>
      </c>
      <c r="B669">
        <v>12345678903</v>
      </c>
      <c r="C669" t="s">
        <v>40</v>
      </c>
      <c r="D669" s="1">
        <v>45147</v>
      </c>
      <c r="E669">
        <v>2023</v>
      </c>
      <c r="F669" t="s">
        <v>75</v>
      </c>
      <c r="G669" t="s">
        <v>48</v>
      </c>
      <c r="H669" t="s">
        <v>12</v>
      </c>
      <c r="I669">
        <v>402.17</v>
      </c>
    </row>
    <row r="670" spans="1:9" x14ac:dyDescent="0.2">
      <c r="A670" s="1">
        <v>45138</v>
      </c>
      <c r="B670">
        <v>12345678903</v>
      </c>
      <c r="C670" t="s">
        <v>40</v>
      </c>
      <c r="D670" s="1">
        <v>45117</v>
      </c>
      <c r="E670">
        <v>2023</v>
      </c>
      <c r="F670" t="s">
        <v>75</v>
      </c>
      <c r="G670" t="s">
        <v>49</v>
      </c>
      <c r="H670" t="s">
        <v>12</v>
      </c>
      <c r="I670">
        <v>405.93</v>
      </c>
    </row>
    <row r="671" spans="1:9" x14ac:dyDescent="0.2">
      <c r="A671" s="1">
        <v>45107</v>
      </c>
      <c r="B671">
        <v>12345678903</v>
      </c>
      <c r="C671" t="s">
        <v>40</v>
      </c>
      <c r="D671" s="1">
        <v>45087</v>
      </c>
      <c r="E671">
        <v>2023</v>
      </c>
      <c r="F671" t="s">
        <v>76</v>
      </c>
      <c r="G671" t="s">
        <v>50</v>
      </c>
      <c r="H671" t="s">
        <v>12</v>
      </c>
      <c r="I671">
        <v>88.41</v>
      </c>
    </row>
    <row r="672" spans="1:9" x14ac:dyDescent="0.2">
      <c r="A672" s="1">
        <v>45077</v>
      </c>
      <c r="B672">
        <v>12345678903</v>
      </c>
      <c r="C672" t="s">
        <v>40</v>
      </c>
      <c r="D672" s="1">
        <v>45057</v>
      </c>
      <c r="E672">
        <v>2023</v>
      </c>
      <c r="F672" t="s">
        <v>76</v>
      </c>
      <c r="G672" t="s">
        <v>43</v>
      </c>
      <c r="H672" t="s">
        <v>12</v>
      </c>
      <c r="I672">
        <v>483.54</v>
      </c>
    </row>
    <row r="673" spans="1:9" x14ac:dyDescent="0.2">
      <c r="A673" s="1">
        <v>45046</v>
      </c>
      <c r="B673">
        <v>12345678903</v>
      </c>
      <c r="C673" t="s">
        <v>40</v>
      </c>
      <c r="D673" s="1">
        <v>45027</v>
      </c>
      <c r="E673">
        <v>2023</v>
      </c>
      <c r="F673" t="s">
        <v>76</v>
      </c>
      <c r="G673" t="s">
        <v>44</v>
      </c>
      <c r="H673" t="s">
        <v>12</v>
      </c>
      <c r="I673">
        <v>108.23</v>
      </c>
    </row>
    <row r="674" spans="1:9" x14ac:dyDescent="0.2">
      <c r="A674" s="1">
        <v>45747</v>
      </c>
      <c r="B674">
        <v>12345678904</v>
      </c>
      <c r="C674" t="s">
        <v>42</v>
      </c>
      <c r="D674" s="1">
        <v>45717</v>
      </c>
      <c r="E674">
        <v>2025</v>
      </c>
      <c r="F674" t="s">
        <v>69</v>
      </c>
      <c r="G674" t="s">
        <v>51</v>
      </c>
      <c r="H674" t="s">
        <v>12</v>
      </c>
      <c r="I674">
        <v>154.69</v>
      </c>
    </row>
    <row r="675" spans="1:9" x14ac:dyDescent="0.2">
      <c r="A675" s="1">
        <v>45688</v>
      </c>
      <c r="B675">
        <v>12345678904</v>
      </c>
      <c r="C675" t="s">
        <v>42</v>
      </c>
      <c r="D675" s="1">
        <v>45687</v>
      </c>
      <c r="E675">
        <v>2025</v>
      </c>
      <c r="F675" t="s">
        <v>69</v>
      </c>
      <c r="G675" t="s">
        <v>52</v>
      </c>
      <c r="H675" t="s">
        <v>12</v>
      </c>
      <c r="I675">
        <v>142.99</v>
      </c>
    </row>
    <row r="676" spans="1:9" x14ac:dyDescent="0.2">
      <c r="A676" s="1">
        <v>45657</v>
      </c>
      <c r="B676">
        <v>12345678904</v>
      </c>
      <c r="C676" t="s">
        <v>42</v>
      </c>
      <c r="D676" s="1">
        <v>45657</v>
      </c>
      <c r="E676">
        <v>2024</v>
      </c>
      <c r="F676" t="s">
        <v>70</v>
      </c>
      <c r="G676" t="s">
        <v>53</v>
      </c>
      <c r="H676" t="s">
        <v>12</v>
      </c>
      <c r="I676">
        <v>346.64</v>
      </c>
    </row>
    <row r="677" spans="1:9" x14ac:dyDescent="0.2">
      <c r="A677" s="1">
        <v>45657</v>
      </c>
      <c r="B677">
        <v>12345678904</v>
      </c>
      <c r="C677" t="s">
        <v>42</v>
      </c>
      <c r="D677" s="1">
        <v>45627</v>
      </c>
      <c r="E677">
        <v>2024</v>
      </c>
      <c r="F677" t="s">
        <v>70</v>
      </c>
      <c r="G677" t="s">
        <v>53</v>
      </c>
      <c r="H677" t="s">
        <v>12</v>
      </c>
      <c r="I677">
        <v>113.88</v>
      </c>
    </row>
    <row r="678" spans="1:9" x14ac:dyDescent="0.2">
      <c r="A678" s="1">
        <v>45626</v>
      </c>
      <c r="B678">
        <v>12345678904</v>
      </c>
      <c r="C678" t="s">
        <v>42</v>
      </c>
      <c r="D678" s="1">
        <v>45597</v>
      </c>
      <c r="E678">
        <v>2024</v>
      </c>
      <c r="F678" t="s">
        <v>70</v>
      </c>
      <c r="G678" t="s">
        <v>45</v>
      </c>
      <c r="H678" t="s">
        <v>12</v>
      </c>
      <c r="I678">
        <v>883.43</v>
      </c>
    </row>
    <row r="679" spans="1:9" x14ac:dyDescent="0.2">
      <c r="A679" s="1">
        <v>45596</v>
      </c>
      <c r="B679">
        <v>12345678904</v>
      </c>
      <c r="C679" t="s">
        <v>42</v>
      </c>
      <c r="D679" s="1">
        <v>45567</v>
      </c>
      <c r="E679">
        <v>2024</v>
      </c>
      <c r="F679" t="s">
        <v>70</v>
      </c>
      <c r="G679" t="s">
        <v>46</v>
      </c>
      <c r="H679" t="s">
        <v>12</v>
      </c>
      <c r="I679">
        <v>145.36000000000001</v>
      </c>
    </row>
    <row r="680" spans="1:9" x14ac:dyDescent="0.2">
      <c r="A680" s="1">
        <v>45565</v>
      </c>
      <c r="B680">
        <v>12345678904</v>
      </c>
      <c r="C680" t="s">
        <v>42</v>
      </c>
      <c r="D680" s="1">
        <v>45537</v>
      </c>
      <c r="E680">
        <v>2024</v>
      </c>
      <c r="F680" t="s">
        <v>71</v>
      </c>
      <c r="G680" t="s">
        <v>47</v>
      </c>
      <c r="H680" t="s">
        <v>12</v>
      </c>
      <c r="I680">
        <v>433.34</v>
      </c>
    </row>
    <row r="681" spans="1:9" x14ac:dyDescent="0.2">
      <c r="A681" s="1">
        <v>45535</v>
      </c>
      <c r="B681">
        <v>12345678904</v>
      </c>
      <c r="C681" t="s">
        <v>42</v>
      </c>
      <c r="D681" s="1">
        <v>45507</v>
      </c>
      <c r="E681">
        <v>2024</v>
      </c>
      <c r="F681" t="s">
        <v>71</v>
      </c>
      <c r="G681" t="s">
        <v>48</v>
      </c>
      <c r="H681" t="s">
        <v>12</v>
      </c>
      <c r="I681">
        <v>2293.02</v>
      </c>
    </row>
    <row r="682" spans="1:9" x14ac:dyDescent="0.2">
      <c r="A682" s="1">
        <v>45504</v>
      </c>
      <c r="B682">
        <v>12345678904</v>
      </c>
      <c r="C682" t="s">
        <v>42</v>
      </c>
      <c r="D682" s="1">
        <v>45477</v>
      </c>
      <c r="E682">
        <v>2024</v>
      </c>
      <c r="F682" t="s">
        <v>71</v>
      </c>
      <c r="G682" t="s">
        <v>49</v>
      </c>
      <c r="H682" t="s">
        <v>12</v>
      </c>
      <c r="I682">
        <v>342.98</v>
      </c>
    </row>
    <row r="683" spans="1:9" x14ac:dyDescent="0.2">
      <c r="A683" s="1">
        <v>45473</v>
      </c>
      <c r="B683">
        <v>12345678904</v>
      </c>
      <c r="C683" t="s">
        <v>42</v>
      </c>
      <c r="D683" s="1">
        <v>45447</v>
      </c>
      <c r="E683">
        <v>2024</v>
      </c>
      <c r="F683" t="s">
        <v>72</v>
      </c>
      <c r="G683" t="s">
        <v>50</v>
      </c>
      <c r="H683" t="s">
        <v>12</v>
      </c>
      <c r="I683">
        <v>389.21</v>
      </c>
    </row>
    <row r="684" spans="1:9" x14ac:dyDescent="0.2">
      <c r="A684" s="1">
        <v>45443</v>
      </c>
      <c r="B684">
        <v>12345678904</v>
      </c>
      <c r="C684" t="s">
        <v>42</v>
      </c>
      <c r="D684" s="1">
        <v>45417</v>
      </c>
      <c r="E684">
        <v>2024</v>
      </c>
      <c r="F684" t="s">
        <v>72</v>
      </c>
      <c r="G684" t="s">
        <v>43</v>
      </c>
      <c r="H684" t="s">
        <v>12</v>
      </c>
      <c r="I684">
        <v>143</v>
      </c>
    </row>
    <row r="685" spans="1:9" x14ac:dyDescent="0.2">
      <c r="A685" s="1">
        <v>45412</v>
      </c>
      <c r="B685">
        <v>12345678904</v>
      </c>
      <c r="C685" t="s">
        <v>42</v>
      </c>
      <c r="D685" s="1">
        <v>45387</v>
      </c>
      <c r="E685">
        <v>2024</v>
      </c>
      <c r="F685" t="s">
        <v>72</v>
      </c>
      <c r="G685" t="s">
        <v>44</v>
      </c>
      <c r="H685" t="s">
        <v>12</v>
      </c>
      <c r="I685">
        <v>421.11</v>
      </c>
    </row>
    <row r="686" spans="1:9" x14ac:dyDescent="0.2">
      <c r="A686" s="1">
        <v>45382</v>
      </c>
      <c r="B686">
        <v>12345678904</v>
      </c>
      <c r="C686" t="s">
        <v>42</v>
      </c>
      <c r="D686" s="1">
        <v>45357</v>
      </c>
      <c r="E686">
        <v>2024</v>
      </c>
      <c r="F686" t="s">
        <v>73</v>
      </c>
      <c r="G686" t="s">
        <v>51</v>
      </c>
      <c r="H686" t="s">
        <v>12</v>
      </c>
      <c r="I686">
        <v>15.96</v>
      </c>
    </row>
    <row r="687" spans="1:9" x14ac:dyDescent="0.2">
      <c r="A687" s="1">
        <v>45351</v>
      </c>
      <c r="B687">
        <v>12345678904</v>
      </c>
      <c r="C687" t="s">
        <v>42</v>
      </c>
      <c r="D687" s="1">
        <v>45327</v>
      </c>
      <c r="E687">
        <v>2024</v>
      </c>
      <c r="F687" t="s">
        <v>73</v>
      </c>
      <c r="G687" t="s">
        <v>54</v>
      </c>
      <c r="H687" t="s">
        <v>12</v>
      </c>
      <c r="I687">
        <v>43.08</v>
      </c>
    </row>
    <row r="688" spans="1:9" x14ac:dyDescent="0.2">
      <c r="A688" s="1">
        <v>45322</v>
      </c>
      <c r="B688">
        <v>12345678904</v>
      </c>
      <c r="C688" t="s">
        <v>42</v>
      </c>
      <c r="D688" s="1">
        <v>45297</v>
      </c>
      <c r="E688">
        <v>2024</v>
      </c>
      <c r="F688" t="s">
        <v>73</v>
      </c>
      <c r="G688" t="s">
        <v>52</v>
      </c>
      <c r="H688" t="s">
        <v>12</v>
      </c>
      <c r="I688">
        <v>341.25</v>
      </c>
    </row>
    <row r="689" spans="1:9" x14ac:dyDescent="0.2">
      <c r="A689" s="1">
        <v>45291</v>
      </c>
      <c r="B689">
        <v>12345678904</v>
      </c>
      <c r="C689" t="s">
        <v>42</v>
      </c>
      <c r="D689" s="1">
        <v>45267</v>
      </c>
      <c r="E689">
        <v>2023</v>
      </c>
      <c r="F689" t="s">
        <v>74</v>
      </c>
      <c r="G689" t="s">
        <v>53</v>
      </c>
      <c r="H689" t="s">
        <v>12</v>
      </c>
      <c r="I689">
        <v>218.14</v>
      </c>
    </row>
    <row r="690" spans="1:9" x14ac:dyDescent="0.2">
      <c r="A690" s="1">
        <v>45260</v>
      </c>
      <c r="B690">
        <v>12345678904</v>
      </c>
      <c r="C690" t="s">
        <v>42</v>
      </c>
      <c r="D690" s="1">
        <v>45237</v>
      </c>
      <c r="E690">
        <v>2023</v>
      </c>
      <c r="F690" t="s">
        <v>74</v>
      </c>
      <c r="G690" t="s">
        <v>45</v>
      </c>
      <c r="H690" t="s">
        <v>12</v>
      </c>
      <c r="I690">
        <v>272.16000000000003</v>
      </c>
    </row>
    <row r="691" spans="1:9" x14ac:dyDescent="0.2">
      <c r="A691" s="1">
        <v>45230</v>
      </c>
      <c r="B691">
        <v>12345678904</v>
      </c>
      <c r="C691" t="s">
        <v>42</v>
      </c>
      <c r="D691" s="1">
        <v>45207</v>
      </c>
      <c r="E691">
        <v>2023</v>
      </c>
      <c r="F691" t="s">
        <v>74</v>
      </c>
      <c r="G691" t="s">
        <v>46</v>
      </c>
      <c r="H691" t="s">
        <v>12</v>
      </c>
      <c r="I691">
        <v>134.88999999999999</v>
      </c>
    </row>
    <row r="692" spans="1:9" x14ac:dyDescent="0.2">
      <c r="A692" s="1">
        <v>45199</v>
      </c>
      <c r="B692">
        <v>12345678904</v>
      </c>
      <c r="C692" t="s">
        <v>42</v>
      </c>
      <c r="D692" s="1">
        <v>45177</v>
      </c>
      <c r="E692">
        <v>2023</v>
      </c>
      <c r="F692" t="s">
        <v>75</v>
      </c>
      <c r="G692" t="s">
        <v>47</v>
      </c>
      <c r="H692" t="s">
        <v>12</v>
      </c>
      <c r="I692">
        <v>372.91</v>
      </c>
    </row>
    <row r="693" spans="1:9" x14ac:dyDescent="0.2">
      <c r="A693" s="1">
        <v>45169</v>
      </c>
      <c r="B693">
        <v>12345678904</v>
      </c>
      <c r="C693" t="s">
        <v>42</v>
      </c>
      <c r="D693" s="1">
        <v>45147</v>
      </c>
      <c r="E693">
        <v>2023</v>
      </c>
      <c r="F693" t="s">
        <v>75</v>
      </c>
      <c r="G693" t="s">
        <v>48</v>
      </c>
      <c r="H693" t="s">
        <v>12</v>
      </c>
      <c r="I693">
        <v>277.88</v>
      </c>
    </row>
    <row r="694" spans="1:9" x14ac:dyDescent="0.2">
      <c r="A694" s="1">
        <v>45138</v>
      </c>
      <c r="B694">
        <v>12345678904</v>
      </c>
      <c r="C694" t="s">
        <v>42</v>
      </c>
      <c r="D694" s="1">
        <v>45117</v>
      </c>
      <c r="E694">
        <v>2023</v>
      </c>
      <c r="F694" t="s">
        <v>75</v>
      </c>
      <c r="G694" t="s">
        <v>49</v>
      </c>
      <c r="H694" t="s">
        <v>12</v>
      </c>
      <c r="I694">
        <v>149.9</v>
      </c>
    </row>
    <row r="695" spans="1:9" x14ac:dyDescent="0.2">
      <c r="A695" s="1">
        <v>45107</v>
      </c>
      <c r="B695">
        <v>12345678904</v>
      </c>
      <c r="C695" t="s">
        <v>42</v>
      </c>
      <c r="D695" s="1">
        <v>45087</v>
      </c>
      <c r="E695">
        <v>2023</v>
      </c>
      <c r="F695" t="s">
        <v>76</v>
      </c>
      <c r="G695" t="s">
        <v>50</v>
      </c>
      <c r="H695" t="s">
        <v>12</v>
      </c>
      <c r="I695">
        <v>191.05</v>
      </c>
    </row>
    <row r="696" spans="1:9" x14ac:dyDescent="0.2">
      <c r="A696" s="1">
        <v>45077</v>
      </c>
      <c r="B696">
        <v>12345678904</v>
      </c>
      <c r="C696" t="s">
        <v>42</v>
      </c>
      <c r="D696" s="1">
        <v>45057</v>
      </c>
      <c r="E696">
        <v>2023</v>
      </c>
      <c r="F696" t="s">
        <v>76</v>
      </c>
      <c r="G696" t="s">
        <v>43</v>
      </c>
      <c r="H696" t="s">
        <v>12</v>
      </c>
      <c r="I696">
        <v>427.77</v>
      </c>
    </row>
    <row r="697" spans="1:9" x14ac:dyDescent="0.2">
      <c r="A697" s="1">
        <v>45046</v>
      </c>
      <c r="B697">
        <v>12345678904</v>
      </c>
      <c r="C697" t="s">
        <v>42</v>
      </c>
      <c r="D697" s="1">
        <v>45027</v>
      </c>
      <c r="E697">
        <v>2023</v>
      </c>
      <c r="F697" t="s">
        <v>76</v>
      </c>
      <c r="G697" t="s">
        <v>44</v>
      </c>
      <c r="H697" t="s">
        <v>12</v>
      </c>
      <c r="I697">
        <v>413.65</v>
      </c>
    </row>
    <row r="698" spans="1:9" x14ac:dyDescent="0.2">
      <c r="A698" s="1">
        <v>45747</v>
      </c>
      <c r="B698">
        <v>12345678905</v>
      </c>
      <c r="C698" t="s">
        <v>41</v>
      </c>
      <c r="D698" s="1">
        <v>45717</v>
      </c>
      <c r="E698">
        <v>2025</v>
      </c>
      <c r="F698" t="s">
        <v>69</v>
      </c>
      <c r="G698" t="s">
        <v>51</v>
      </c>
      <c r="H698" t="s">
        <v>12</v>
      </c>
      <c r="I698">
        <v>325.69</v>
      </c>
    </row>
    <row r="699" spans="1:9" x14ac:dyDescent="0.2">
      <c r="A699" s="1">
        <v>45688</v>
      </c>
      <c r="B699">
        <v>12345678905</v>
      </c>
      <c r="C699" t="s">
        <v>41</v>
      </c>
      <c r="D699" s="1">
        <v>45687</v>
      </c>
      <c r="E699">
        <v>2025</v>
      </c>
      <c r="F699" t="s">
        <v>69</v>
      </c>
      <c r="G699" t="s">
        <v>52</v>
      </c>
      <c r="H699" t="s">
        <v>12</v>
      </c>
      <c r="I699">
        <v>42.6</v>
      </c>
    </row>
    <row r="700" spans="1:9" x14ac:dyDescent="0.2">
      <c r="A700" s="1">
        <v>45657</v>
      </c>
      <c r="B700">
        <v>12345678905</v>
      </c>
      <c r="C700" t="s">
        <v>41</v>
      </c>
      <c r="D700" s="1">
        <v>45657</v>
      </c>
      <c r="E700">
        <v>2024</v>
      </c>
      <c r="F700" t="s">
        <v>70</v>
      </c>
      <c r="G700" t="s">
        <v>53</v>
      </c>
      <c r="H700" t="s">
        <v>12</v>
      </c>
      <c r="I700">
        <v>92.38</v>
      </c>
    </row>
    <row r="701" spans="1:9" x14ac:dyDescent="0.2">
      <c r="A701" s="1">
        <v>45657</v>
      </c>
      <c r="B701">
        <v>12345678905</v>
      </c>
      <c r="C701" t="s">
        <v>41</v>
      </c>
      <c r="D701" s="1">
        <v>45627</v>
      </c>
      <c r="E701">
        <v>2024</v>
      </c>
      <c r="F701" t="s">
        <v>70</v>
      </c>
      <c r="G701" t="s">
        <v>53</v>
      </c>
      <c r="H701" t="s">
        <v>12</v>
      </c>
      <c r="I701">
        <v>86.43</v>
      </c>
    </row>
    <row r="702" spans="1:9" x14ac:dyDescent="0.2">
      <c r="A702" s="1">
        <v>45626</v>
      </c>
      <c r="B702">
        <v>12345678905</v>
      </c>
      <c r="C702" t="s">
        <v>41</v>
      </c>
      <c r="D702" s="1">
        <v>45597</v>
      </c>
      <c r="E702">
        <v>2024</v>
      </c>
      <c r="F702" t="s">
        <v>70</v>
      </c>
      <c r="G702" t="s">
        <v>45</v>
      </c>
      <c r="H702" t="s">
        <v>12</v>
      </c>
      <c r="I702">
        <v>428.8</v>
      </c>
    </row>
    <row r="703" spans="1:9" x14ac:dyDescent="0.2">
      <c r="A703" s="1">
        <v>45596</v>
      </c>
      <c r="B703">
        <v>12345678905</v>
      </c>
      <c r="C703" t="s">
        <v>41</v>
      </c>
      <c r="D703" s="1">
        <v>45567</v>
      </c>
      <c r="E703">
        <v>2024</v>
      </c>
      <c r="F703" t="s">
        <v>70</v>
      </c>
      <c r="G703" t="s">
        <v>46</v>
      </c>
      <c r="H703" t="s">
        <v>12</v>
      </c>
      <c r="I703">
        <v>281.63</v>
      </c>
    </row>
    <row r="704" spans="1:9" x14ac:dyDescent="0.2">
      <c r="A704" s="1">
        <v>45565</v>
      </c>
      <c r="B704">
        <v>12345678905</v>
      </c>
      <c r="C704" t="s">
        <v>41</v>
      </c>
      <c r="D704" s="1">
        <v>45537</v>
      </c>
      <c r="E704">
        <v>2024</v>
      </c>
      <c r="F704" t="s">
        <v>71</v>
      </c>
      <c r="G704" t="s">
        <v>47</v>
      </c>
      <c r="H704" t="s">
        <v>12</v>
      </c>
      <c r="I704">
        <v>146.44999999999999</v>
      </c>
    </row>
    <row r="705" spans="1:9" x14ac:dyDescent="0.2">
      <c r="A705" s="1">
        <v>45535</v>
      </c>
      <c r="B705">
        <v>12345678905</v>
      </c>
      <c r="C705" t="s">
        <v>41</v>
      </c>
      <c r="D705" s="1">
        <v>45507</v>
      </c>
      <c r="E705">
        <v>2024</v>
      </c>
      <c r="F705" t="s">
        <v>71</v>
      </c>
      <c r="G705" t="s">
        <v>48</v>
      </c>
      <c r="H705" t="s">
        <v>12</v>
      </c>
      <c r="I705">
        <v>153.33000000000001</v>
      </c>
    </row>
    <row r="706" spans="1:9" x14ac:dyDescent="0.2">
      <c r="A706" s="1">
        <v>45504</v>
      </c>
      <c r="B706">
        <v>12345678905</v>
      </c>
      <c r="C706" t="s">
        <v>41</v>
      </c>
      <c r="D706" s="1">
        <v>45477</v>
      </c>
      <c r="E706">
        <v>2024</v>
      </c>
      <c r="F706" t="s">
        <v>71</v>
      </c>
      <c r="G706" t="s">
        <v>49</v>
      </c>
      <c r="H706" t="s">
        <v>12</v>
      </c>
      <c r="I706">
        <v>443.45</v>
      </c>
    </row>
    <row r="707" spans="1:9" x14ac:dyDescent="0.2">
      <c r="A707" s="1">
        <v>45473</v>
      </c>
      <c r="B707">
        <v>12345678905</v>
      </c>
      <c r="C707" t="s">
        <v>41</v>
      </c>
      <c r="D707" s="1">
        <v>45447</v>
      </c>
      <c r="E707">
        <v>2024</v>
      </c>
      <c r="F707" t="s">
        <v>72</v>
      </c>
      <c r="G707" t="s">
        <v>50</v>
      </c>
      <c r="H707" t="s">
        <v>12</v>
      </c>
      <c r="I707">
        <v>205.76</v>
      </c>
    </row>
    <row r="708" spans="1:9" x14ac:dyDescent="0.2">
      <c r="A708" s="1">
        <v>45443</v>
      </c>
      <c r="B708">
        <v>12345678905</v>
      </c>
      <c r="C708" t="s">
        <v>41</v>
      </c>
      <c r="D708" s="1">
        <v>45417</v>
      </c>
      <c r="E708">
        <v>2024</v>
      </c>
      <c r="F708" t="s">
        <v>72</v>
      </c>
      <c r="G708" t="s">
        <v>43</v>
      </c>
      <c r="H708" t="s">
        <v>12</v>
      </c>
      <c r="I708">
        <v>234.39</v>
      </c>
    </row>
    <row r="709" spans="1:9" x14ac:dyDescent="0.2">
      <c r="A709" s="1">
        <v>45412</v>
      </c>
      <c r="B709">
        <v>12345678905</v>
      </c>
      <c r="C709" t="s">
        <v>41</v>
      </c>
      <c r="D709" s="1">
        <v>45387</v>
      </c>
      <c r="E709">
        <v>2024</v>
      </c>
      <c r="F709" t="s">
        <v>72</v>
      </c>
      <c r="G709" t="s">
        <v>44</v>
      </c>
      <c r="H709" t="s">
        <v>12</v>
      </c>
      <c r="I709">
        <v>243.04</v>
      </c>
    </row>
    <row r="710" spans="1:9" x14ac:dyDescent="0.2">
      <c r="A710" s="1">
        <v>45382</v>
      </c>
      <c r="B710">
        <v>12345678905</v>
      </c>
      <c r="C710" t="s">
        <v>41</v>
      </c>
      <c r="D710" s="1">
        <v>45357</v>
      </c>
      <c r="E710">
        <v>2024</v>
      </c>
      <c r="F710" t="s">
        <v>73</v>
      </c>
      <c r="G710" t="s">
        <v>51</v>
      </c>
      <c r="H710" t="s">
        <v>12</v>
      </c>
      <c r="I710">
        <v>415.38</v>
      </c>
    </row>
    <row r="711" spans="1:9" x14ac:dyDescent="0.2">
      <c r="A711" s="1">
        <v>45351</v>
      </c>
      <c r="B711">
        <v>12345678905</v>
      </c>
      <c r="C711" t="s">
        <v>41</v>
      </c>
      <c r="D711" s="1">
        <v>45327</v>
      </c>
      <c r="E711">
        <v>2024</v>
      </c>
      <c r="F711" t="s">
        <v>73</v>
      </c>
      <c r="G711" t="s">
        <v>54</v>
      </c>
      <c r="H711" t="s">
        <v>12</v>
      </c>
      <c r="I711">
        <v>2262.2800000000002</v>
      </c>
    </row>
    <row r="712" spans="1:9" x14ac:dyDescent="0.2">
      <c r="A712" s="1">
        <v>45322</v>
      </c>
      <c r="B712">
        <v>12345678905</v>
      </c>
      <c r="C712" t="s">
        <v>41</v>
      </c>
      <c r="D712" s="1">
        <v>45297</v>
      </c>
      <c r="E712">
        <v>2024</v>
      </c>
      <c r="F712" t="s">
        <v>73</v>
      </c>
      <c r="G712" t="s">
        <v>52</v>
      </c>
      <c r="H712" t="s">
        <v>12</v>
      </c>
      <c r="I712">
        <v>215.62</v>
      </c>
    </row>
    <row r="713" spans="1:9" x14ac:dyDescent="0.2">
      <c r="A713" s="1">
        <v>45291</v>
      </c>
      <c r="B713">
        <v>12345678905</v>
      </c>
      <c r="C713" t="s">
        <v>41</v>
      </c>
      <c r="D713" s="1">
        <v>45267</v>
      </c>
      <c r="E713">
        <v>2023</v>
      </c>
      <c r="F713" t="s">
        <v>74</v>
      </c>
      <c r="G713" t="s">
        <v>53</v>
      </c>
      <c r="H713" t="s">
        <v>12</v>
      </c>
      <c r="I713">
        <v>175.35</v>
      </c>
    </row>
    <row r="714" spans="1:9" x14ac:dyDescent="0.2">
      <c r="A714" s="1">
        <v>45260</v>
      </c>
      <c r="B714">
        <v>12345678905</v>
      </c>
      <c r="C714" t="s">
        <v>41</v>
      </c>
      <c r="D714" s="1">
        <v>45237</v>
      </c>
      <c r="E714">
        <v>2023</v>
      </c>
      <c r="F714" t="s">
        <v>74</v>
      </c>
      <c r="G714" t="s">
        <v>45</v>
      </c>
      <c r="H714" t="s">
        <v>12</v>
      </c>
      <c r="I714">
        <v>182.38</v>
      </c>
    </row>
    <row r="715" spans="1:9" x14ac:dyDescent="0.2">
      <c r="A715" s="1">
        <v>45230</v>
      </c>
      <c r="B715">
        <v>12345678905</v>
      </c>
      <c r="C715" t="s">
        <v>41</v>
      </c>
      <c r="D715" s="1">
        <v>45207</v>
      </c>
      <c r="E715">
        <v>2023</v>
      </c>
      <c r="F715" t="s">
        <v>74</v>
      </c>
      <c r="G715" t="s">
        <v>46</v>
      </c>
      <c r="H715" t="s">
        <v>12</v>
      </c>
      <c r="I715">
        <v>482.27</v>
      </c>
    </row>
    <row r="716" spans="1:9" x14ac:dyDescent="0.2">
      <c r="A716" s="1">
        <v>45199</v>
      </c>
      <c r="B716">
        <v>12345678905</v>
      </c>
      <c r="C716" t="s">
        <v>41</v>
      </c>
      <c r="D716" s="1">
        <v>45177</v>
      </c>
      <c r="E716">
        <v>2023</v>
      </c>
      <c r="F716" t="s">
        <v>75</v>
      </c>
      <c r="G716" t="s">
        <v>47</v>
      </c>
      <c r="H716" t="s">
        <v>12</v>
      </c>
      <c r="I716">
        <v>246.53</v>
      </c>
    </row>
    <row r="717" spans="1:9" x14ac:dyDescent="0.2">
      <c r="A717" s="1">
        <v>45169</v>
      </c>
      <c r="B717">
        <v>12345678905</v>
      </c>
      <c r="C717" t="s">
        <v>41</v>
      </c>
      <c r="D717" s="1">
        <v>45147</v>
      </c>
      <c r="E717">
        <v>2023</v>
      </c>
      <c r="F717" t="s">
        <v>75</v>
      </c>
      <c r="G717" t="s">
        <v>48</v>
      </c>
      <c r="H717" t="s">
        <v>12</v>
      </c>
      <c r="I717">
        <v>50.02</v>
      </c>
    </row>
    <row r="718" spans="1:9" x14ac:dyDescent="0.2">
      <c r="A718" s="1">
        <v>45138</v>
      </c>
      <c r="B718">
        <v>12345678905</v>
      </c>
      <c r="C718" t="s">
        <v>41</v>
      </c>
      <c r="D718" s="1">
        <v>45117</v>
      </c>
      <c r="E718">
        <v>2023</v>
      </c>
      <c r="F718" t="s">
        <v>75</v>
      </c>
      <c r="G718" t="s">
        <v>49</v>
      </c>
      <c r="H718" t="s">
        <v>12</v>
      </c>
      <c r="I718">
        <v>68.59</v>
      </c>
    </row>
    <row r="719" spans="1:9" x14ac:dyDescent="0.2">
      <c r="A719" s="1">
        <v>45107</v>
      </c>
      <c r="B719">
        <v>12345678905</v>
      </c>
      <c r="C719" t="s">
        <v>41</v>
      </c>
      <c r="D719" s="1">
        <v>45087</v>
      </c>
      <c r="E719">
        <v>2023</v>
      </c>
      <c r="F719" t="s">
        <v>76</v>
      </c>
      <c r="G719" t="s">
        <v>50</v>
      </c>
      <c r="H719" t="s">
        <v>12</v>
      </c>
      <c r="I719">
        <v>354.03</v>
      </c>
    </row>
    <row r="720" spans="1:9" x14ac:dyDescent="0.2">
      <c r="A720" s="1">
        <v>45077</v>
      </c>
      <c r="B720">
        <v>12345678905</v>
      </c>
      <c r="C720" t="s">
        <v>41</v>
      </c>
      <c r="D720" s="1">
        <v>45057</v>
      </c>
      <c r="E720">
        <v>2023</v>
      </c>
      <c r="F720" t="s">
        <v>76</v>
      </c>
      <c r="G720" t="s">
        <v>43</v>
      </c>
      <c r="H720" t="s">
        <v>12</v>
      </c>
      <c r="I720">
        <v>470.85</v>
      </c>
    </row>
    <row r="721" spans="1:9" x14ac:dyDescent="0.2">
      <c r="A721" s="1">
        <v>45046</v>
      </c>
      <c r="B721">
        <v>12345678905</v>
      </c>
      <c r="C721" t="s">
        <v>41</v>
      </c>
      <c r="D721" s="1">
        <v>45027</v>
      </c>
      <c r="E721">
        <v>2023</v>
      </c>
      <c r="F721" t="s">
        <v>76</v>
      </c>
      <c r="G721" t="s">
        <v>44</v>
      </c>
      <c r="H721" t="s">
        <v>12</v>
      </c>
      <c r="I721">
        <v>49.5</v>
      </c>
    </row>
    <row r="722" spans="1:9" x14ac:dyDescent="0.2">
      <c r="A722" s="1">
        <v>45747</v>
      </c>
      <c r="B722">
        <v>12345678901</v>
      </c>
      <c r="C722" t="s">
        <v>38</v>
      </c>
      <c r="D722" s="1">
        <v>45717</v>
      </c>
      <c r="E722">
        <v>2025</v>
      </c>
      <c r="F722" t="s">
        <v>69</v>
      </c>
      <c r="G722" t="s">
        <v>51</v>
      </c>
      <c r="H722" t="s">
        <v>13</v>
      </c>
      <c r="I722">
        <v>159.26</v>
      </c>
    </row>
    <row r="723" spans="1:9" x14ac:dyDescent="0.2">
      <c r="A723" s="1">
        <v>45688</v>
      </c>
      <c r="B723">
        <v>12345678901</v>
      </c>
      <c r="C723" t="s">
        <v>38</v>
      </c>
      <c r="D723" s="1">
        <v>45687</v>
      </c>
      <c r="E723">
        <v>2025</v>
      </c>
      <c r="F723" t="s">
        <v>69</v>
      </c>
      <c r="G723" t="s">
        <v>52</v>
      </c>
      <c r="H723" t="s">
        <v>13</v>
      </c>
      <c r="I723">
        <v>403.08</v>
      </c>
    </row>
    <row r="724" spans="1:9" x14ac:dyDescent="0.2">
      <c r="A724" s="1">
        <v>45657</v>
      </c>
      <c r="B724">
        <v>12345678901</v>
      </c>
      <c r="C724" t="s">
        <v>38</v>
      </c>
      <c r="D724" s="1">
        <v>45657</v>
      </c>
      <c r="E724">
        <v>2024</v>
      </c>
      <c r="F724" t="s">
        <v>70</v>
      </c>
      <c r="G724" t="s">
        <v>53</v>
      </c>
      <c r="H724" t="s">
        <v>13</v>
      </c>
      <c r="I724">
        <v>22.46</v>
      </c>
    </row>
    <row r="725" spans="1:9" x14ac:dyDescent="0.2">
      <c r="A725" s="1">
        <v>45657</v>
      </c>
      <c r="B725">
        <v>12345678901</v>
      </c>
      <c r="C725" t="s">
        <v>38</v>
      </c>
      <c r="D725" s="1">
        <v>45627</v>
      </c>
      <c r="E725">
        <v>2024</v>
      </c>
      <c r="F725" t="s">
        <v>70</v>
      </c>
      <c r="G725" t="s">
        <v>53</v>
      </c>
      <c r="H725" t="s">
        <v>13</v>
      </c>
      <c r="I725">
        <v>260.27</v>
      </c>
    </row>
    <row r="726" spans="1:9" x14ac:dyDescent="0.2">
      <c r="A726" s="1">
        <v>45626</v>
      </c>
      <c r="B726">
        <v>12345678901</v>
      </c>
      <c r="C726" t="s">
        <v>38</v>
      </c>
      <c r="D726" s="1">
        <v>45597</v>
      </c>
      <c r="E726">
        <v>2024</v>
      </c>
      <c r="F726" t="s">
        <v>70</v>
      </c>
      <c r="G726" t="s">
        <v>45</v>
      </c>
      <c r="H726" t="s">
        <v>13</v>
      </c>
      <c r="I726">
        <v>190.21</v>
      </c>
    </row>
    <row r="727" spans="1:9" x14ac:dyDescent="0.2">
      <c r="A727" s="1">
        <v>45596</v>
      </c>
      <c r="B727">
        <v>12345678901</v>
      </c>
      <c r="C727" t="s">
        <v>38</v>
      </c>
      <c r="D727" s="1">
        <v>45567</v>
      </c>
      <c r="E727">
        <v>2024</v>
      </c>
      <c r="F727" t="s">
        <v>70</v>
      </c>
      <c r="G727" t="s">
        <v>46</v>
      </c>
      <c r="H727" t="s">
        <v>13</v>
      </c>
      <c r="I727">
        <v>449.64</v>
      </c>
    </row>
    <row r="728" spans="1:9" x14ac:dyDescent="0.2">
      <c r="A728" s="1">
        <v>45565</v>
      </c>
      <c r="B728">
        <v>12345678901</v>
      </c>
      <c r="C728" t="s">
        <v>38</v>
      </c>
      <c r="D728" s="1">
        <v>45537</v>
      </c>
      <c r="E728">
        <v>2024</v>
      </c>
      <c r="F728" t="s">
        <v>71</v>
      </c>
      <c r="G728" t="s">
        <v>47</v>
      </c>
      <c r="H728" t="s">
        <v>13</v>
      </c>
      <c r="I728">
        <v>55.9</v>
      </c>
    </row>
    <row r="729" spans="1:9" x14ac:dyDescent="0.2">
      <c r="A729" s="1">
        <v>45535</v>
      </c>
      <c r="B729">
        <v>12345678901</v>
      </c>
      <c r="C729" t="s">
        <v>38</v>
      </c>
      <c r="D729" s="1">
        <v>45507</v>
      </c>
      <c r="E729">
        <v>2024</v>
      </c>
      <c r="F729" t="s">
        <v>71</v>
      </c>
      <c r="G729" t="s">
        <v>48</v>
      </c>
      <c r="H729" t="s">
        <v>13</v>
      </c>
      <c r="I729">
        <v>165.29</v>
      </c>
    </row>
    <row r="730" spans="1:9" x14ac:dyDescent="0.2">
      <c r="A730" s="1">
        <v>45504</v>
      </c>
      <c r="B730">
        <v>12345678901</v>
      </c>
      <c r="C730" t="s">
        <v>38</v>
      </c>
      <c r="D730" s="1">
        <v>45477</v>
      </c>
      <c r="E730">
        <v>2024</v>
      </c>
      <c r="F730" t="s">
        <v>71</v>
      </c>
      <c r="G730" t="s">
        <v>49</v>
      </c>
      <c r="H730" t="s">
        <v>13</v>
      </c>
      <c r="I730">
        <v>293.36</v>
      </c>
    </row>
    <row r="731" spans="1:9" x14ac:dyDescent="0.2">
      <c r="A731" s="1">
        <v>45473</v>
      </c>
      <c r="B731">
        <v>12345678901</v>
      </c>
      <c r="C731" t="s">
        <v>38</v>
      </c>
      <c r="D731" s="1">
        <v>45447</v>
      </c>
      <c r="E731">
        <v>2024</v>
      </c>
      <c r="F731" t="s">
        <v>72</v>
      </c>
      <c r="G731" t="s">
        <v>50</v>
      </c>
      <c r="H731" t="s">
        <v>13</v>
      </c>
      <c r="I731">
        <v>351.03</v>
      </c>
    </row>
    <row r="732" spans="1:9" x14ac:dyDescent="0.2">
      <c r="A732" s="1">
        <v>45443</v>
      </c>
      <c r="B732">
        <v>12345678901</v>
      </c>
      <c r="C732" t="s">
        <v>38</v>
      </c>
      <c r="D732" s="1">
        <v>45417</v>
      </c>
      <c r="E732">
        <v>2024</v>
      </c>
      <c r="F732" t="s">
        <v>72</v>
      </c>
      <c r="G732" t="s">
        <v>43</v>
      </c>
      <c r="H732" t="s">
        <v>13</v>
      </c>
      <c r="I732">
        <v>344.67</v>
      </c>
    </row>
    <row r="733" spans="1:9" x14ac:dyDescent="0.2">
      <c r="A733" s="1">
        <v>45412</v>
      </c>
      <c r="B733">
        <v>12345678901</v>
      </c>
      <c r="C733" t="s">
        <v>38</v>
      </c>
      <c r="D733" s="1">
        <v>45387</v>
      </c>
      <c r="E733">
        <v>2024</v>
      </c>
      <c r="F733" t="s">
        <v>72</v>
      </c>
      <c r="G733" t="s">
        <v>44</v>
      </c>
      <c r="H733" t="s">
        <v>13</v>
      </c>
      <c r="I733">
        <v>166.82</v>
      </c>
    </row>
    <row r="734" spans="1:9" x14ac:dyDescent="0.2">
      <c r="A734" s="1">
        <v>45382</v>
      </c>
      <c r="B734">
        <v>12345678901</v>
      </c>
      <c r="C734" t="s">
        <v>38</v>
      </c>
      <c r="D734" s="1">
        <v>45357</v>
      </c>
      <c r="E734">
        <v>2024</v>
      </c>
      <c r="F734" t="s">
        <v>73</v>
      </c>
      <c r="G734" t="s">
        <v>51</v>
      </c>
      <c r="H734" t="s">
        <v>13</v>
      </c>
      <c r="I734">
        <v>353.47</v>
      </c>
    </row>
    <row r="735" spans="1:9" x14ac:dyDescent="0.2">
      <c r="A735" s="1">
        <v>45351</v>
      </c>
      <c r="B735">
        <v>12345678901</v>
      </c>
      <c r="C735" t="s">
        <v>38</v>
      </c>
      <c r="D735" s="1">
        <v>45327</v>
      </c>
      <c r="E735">
        <v>2024</v>
      </c>
      <c r="F735" t="s">
        <v>73</v>
      </c>
      <c r="G735" t="s">
        <v>54</v>
      </c>
      <c r="H735" t="s">
        <v>13</v>
      </c>
      <c r="I735">
        <v>479.76</v>
      </c>
    </row>
    <row r="736" spans="1:9" x14ac:dyDescent="0.2">
      <c r="A736" s="1">
        <v>45322</v>
      </c>
      <c r="B736">
        <v>12345678901</v>
      </c>
      <c r="C736" t="s">
        <v>38</v>
      </c>
      <c r="D736" s="1">
        <v>45297</v>
      </c>
      <c r="E736">
        <v>2024</v>
      </c>
      <c r="F736" t="s">
        <v>73</v>
      </c>
      <c r="G736" t="s">
        <v>52</v>
      </c>
      <c r="H736" t="s">
        <v>13</v>
      </c>
      <c r="I736">
        <v>144.62</v>
      </c>
    </row>
    <row r="737" spans="1:9" x14ac:dyDescent="0.2">
      <c r="A737" s="1">
        <v>45291</v>
      </c>
      <c r="B737">
        <v>12345678901</v>
      </c>
      <c r="C737" t="s">
        <v>38</v>
      </c>
      <c r="D737" s="1">
        <v>45267</v>
      </c>
      <c r="E737">
        <v>2023</v>
      </c>
      <c r="F737" t="s">
        <v>74</v>
      </c>
      <c r="G737" t="s">
        <v>53</v>
      </c>
      <c r="H737" t="s">
        <v>13</v>
      </c>
      <c r="I737">
        <v>456.13</v>
      </c>
    </row>
    <row r="738" spans="1:9" x14ac:dyDescent="0.2">
      <c r="A738" s="1">
        <v>45260</v>
      </c>
      <c r="B738">
        <v>12345678901</v>
      </c>
      <c r="C738" t="s">
        <v>38</v>
      </c>
      <c r="D738" s="1">
        <v>45237</v>
      </c>
      <c r="E738">
        <v>2023</v>
      </c>
      <c r="F738" t="s">
        <v>74</v>
      </c>
      <c r="G738" t="s">
        <v>45</v>
      </c>
      <c r="H738" t="s">
        <v>13</v>
      </c>
      <c r="I738">
        <v>25.58</v>
      </c>
    </row>
    <row r="739" spans="1:9" x14ac:dyDescent="0.2">
      <c r="A739" s="1">
        <v>45230</v>
      </c>
      <c r="B739">
        <v>12345678901</v>
      </c>
      <c r="C739" t="s">
        <v>38</v>
      </c>
      <c r="D739" s="1">
        <v>45207</v>
      </c>
      <c r="E739">
        <v>2023</v>
      </c>
      <c r="F739" t="s">
        <v>74</v>
      </c>
      <c r="G739" t="s">
        <v>46</v>
      </c>
      <c r="H739" t="s">
        <v>13</v>
      </c>
      <c r="I739">
        <v>24.93</v>
      </c>
    </row>
    <row r="740" spans="1:9" x14ac:dyDescent="0.2">
      <c r="A740" s="1">
        <v>45199</v>
      </c>
      <c r="B740">
        <v>12345678901</v>
      </c>
      <c r="C740" t="s">
        <v>38</v>
      </c>
      <c r="D740" s="1">
        <v>45177</v>
      </c>
      <c r="E740">
        <v>2023</v>
      </c>
      <c r="F740" t="s">
        <v>75</v>
      </c>
      <c r="G740" t="s">
        <v>47</v>
      </c>
      <c r="H740" t="s">
        <v>13</v>
      </c>
      <c r="I740">
        <v>120.41</v>
      </c>
    </row>
    <row r="741" spans="1:9" x14ac:dyDescent="0.2">
      <c r="A741" s="1">
        <v>45169</v>
      </c>
      <c r="B741">
        <v>12345678901</v>
      </c>
      <c r="C741" t="s">
        <v>38</v>
      </c>
      <c r="D741" s="1">
        <v>45147</v>
      </c>
      <c r="E741">
        <v>2023</v>
      </c>
      <c r="F741" t="s">
        <v>75</v>
      </c>
      <c r="G741" t="s">
        <v>48</v>
      </c>
      <c r="H741" t="s">
        <v>13</v>
      </c>
      <c r="I741">
        <v>386.21</v>
      </c>
    </row>
    <row r="742" spans="1:9" x14ac:dyDescent="0.2">
      <c r="A742" s="1">
        <v>45138</v>
      </c>
      <c r="B742">
        <v>12345678901</v>
      </c>
      <c r="C742" t="s">
        <v>38</v>
      </c>
      <c r="D742" s="1">
        <v>45117</v>
      </c>
      <c r="E742">
        <v>2023</v>
      </c>
      <c r="F742" t="s">
        <v>75</v>
      </c>
      <c r="G742" t="s">
        <v>49</v>
      </c>
      <c r="H742" t="s">
        <v>13</v>
      </c>
      <c r="I742">
        <v>415.69</v>
      </c>
    </row>
    <row r="743" spans="1:9" x14ac:dyDescent="0.2">
      <c r="A743" s="1">
        <v>45107</v>
      </c>
      <c r="B743">
        <v>12345678901</v>
      </c>
      <c r="C743" t="s">
        <v>38</v>
      </c>
      <c r="D743" s="1">
        <v>45087</v>
      </c>
      <c r="E743">
        <v>2023</v>
      </c>
      <c r="F743" t="s">
        <v>76</v>
      </c>
      <c r="G743" t="s">
        <v>50</v>
      </c>
      <c r="H743" t="s">
        <v>13</v>
      </c>
      <c r="I743">
        <v>373.32</v>
      </c>
    </row>
    <row r="744" spans="1:9" x14ac:dyDescent="0.2">
      <c r="A744" s="1">
        <v>45077</v>
      </c>
      <c r="B744">
        <v>12345678901</v>
      </c>
      <c r="C744" t="s">
        <v>38</v>
      </c>
      <c r="D744" s="1">
        <v>45057</v>
      </c>
      <c r="E744">
        <v>2023</v>
      </c>
      <c r="F744" t="s">
        <v>76</v>
      </c>
      <c r="G744" t="s">
        <v>43</v>
      </c>
      <c r="H744" t="s">
        <v>13</v>
      </c>
      <c r="I744">
        <v>151.09</v>
      </c>
    </row>
    <row r="745" spans="1:9" x14ac:dyDescent="0.2">
      <c r="A745" s="1">
        <v>45046</v>
      </c>
      <c r="B745">
        <v>12345678901</v>
      </c>
      <c r="C745" t="s">
        <v>38</v>
      </c>
      <c r="D745" s="1">
        <v>45027</v>
      </c>
      <c r="E745">
        <v>2023</v>
      </c>
      <c r="F745" t="s">
        <v>76</v>
      </c>
      <c r="G745" t="s">
        <v>44</v>
      </c>
      <c r="H745" t="s">
        <v>13</v>
      </c>
      <c r="I745">
        <v>110.73</v>
      </c>
    </row>
    <row r="746" spans="1:9" x14ac:dyDescent="0.2">
      <c r="A746" s="1">
        <v>45747</v>
      </c>
      <c r="B746">
        <v>12345678902</v>
      </c>
      <c r="C746" t="s">
        <v>39</v>
      </c>
      <c r="D746" s="1">
        <v>45717</v>
      </c>
      <c r="E746">
        <v>2025</v>
      </c>
      <c r="F746" t="s">
        <v>69</v>
      </c>
      <c r="G746" t="s">
        <v>51</v>
      </c>
      <c r="H746" t="s">
        <v>13</v>
      </c>
      <c r="I746">
        <v>106.1</v>
      </c>
    </row>
    <row r="747" spans="1:9" x14ac:dyDescent="0.2">
      <c r="A747" s="1">
        <v>45688</v>
      </c>
      <c r="B747">
        <v>12345678902</v>
      </c>
      <c r="C747" t="s">
        <v>39</v>
      </c>
      <c r="D747" s="1">
        <v>45687</v>
      </c>
      <c r="E747">
        <v>2025</v>
      </c>
      <c r="F747" t="s">
        <v>69</v>
      </c>
      <c r="G747" t="s">
        <v>52</v>
      </c>
      <c r="H747" t="s">
        <v>13</v>
      </c>
      <c r="I747">
        <v>417.02</v>
      </c>
    </row>
    <row r="748" spans="1:9" x14ac:dyDescent="0.2">
      <c r="A748" s="1">
        <v>45657</v>
      </c>
      <c r="B748">
        <v>12345678902</v>
      </c>
      <c r="C748" t="s">
        <v>39</v>
      </c>
      <c r="D748" s="1">
        <v>45657</v>
      </c>
      <c r="E748">
        <v>2024</v>
      </c>
      <c r="F748" t="s">
        <v>70</v>
      </c>
      <c r="G748" t="s">
        <v>53</v>
      </c>
      <c r="H748" t="s">
        <v>13</v>
      </c>
      <c r="I748">
        <v>253.76</v>
      </c>
    </row>
    <row r="749" spans="1:9" x14ac:dyDescent="0.2">
      <c r="A749" s="1">
        <v>45657</v>
      </c>
      <c r="B749">
        <v>12345678902</v>
      </c>
      <c r="C749" t="s">
        <v>39</v>
      </c>
      <c r="D749" s="1">
        <v>45627</v>
      </c>
      <c r="E749">
        <v>2024</v>
      </c>
      <c r="F749" t="s">
        <v>70</v>
      </c>
      <c r="G749" t="s">
        <v>53</v>
      </c>
      <c r="H749" t="s">
        <v>13</v>
      </c>
      <c r="I749">
        <v>142.26</v>
      </c>
    </row>
    <row r="750" spans="1:9" x14ac:dyDescent="0.2">
      <c r="A750" s="1">
        <v>45626</v>
      </c>
      <c r="B750">
        <v>12345678902</v>
      </c>
      <c r="C750" t="s">
        <v>39</v>
      </c>
      <c r="D750" s="1">
        <v>45597</v>
      </c>
      <c r="E750">
        <v>2024</v>
      </c>
      <c r="F750" t="s">
        <v>70</v>
      </c>
      <c r="G750" t="s">
        <v>45</v>
      </c>
      <c r="H750" t="s">
        <v>13</v>
      </c>
      <c r="I750">
        <v>381.93</v>
      </c>
    </row>
    <row r="751" spans="1:9" x14ac:dyDescent="0.2">
      <c r="A751" s="1">
        <v>45596</v>
      </c>
      <c r="B751">
        <v>12345678902</v>
      </c>
      <c r="C751" t="s">
        <v>39</v>
      </c>
      <c r="D751" s="1">
        <v>45567</v>
      </c>
      <c r="E751">
        <v>2024</v>
      </c>
      <c r="F751" t="s">
        <v>70</v>
      </c>
      <c r="G751" t="s">
        <v>46</v>
      </c>
      <c r="H751" t="s">
        <v>13</v>
      </c>
      <c r="I751">
        <v>269.83</v>
      </c>
    </row>
    <row r="752" spans="1:9" x14ac:dyDescent="0.2">
      <c r="A752" s="1">
        <v>45565</v>
      </c>
      <c r="B752">
        <v>12345678902</v>
      </c>
      <c r="C752" t="s">
        <v>39</v>
      </c>
      <c r="D752" s="1">
        <v>45537</v>
      </c>
      <c r="E752">
        <v>2024</v>
      </c>
      <c r="F752" t="s">
        <v>71</v>
      </c>
      <c r="G752" t="s">
        <v>47</v>
      </c>
      <c r="H752" t="s">
        <v>13</v>
      </c>
      <c r="I752">
        <v>11.64</v>
      </c>
    </row>
    <row r="753" spans="1:9" x14ac:dyDescent="0.2">
      <c r="A753" s="1">
        <v>45535</v>
      </c>
      <c r="B753">
        <v>12345678902</v>
      </c>
      <c r="C753" t="s">
        <v>39</v>
      </c>
      <c r="D753" s="1">
        <v>45507</v>
      </c>
      <c r="E753">
        <v>2024</v>
      </c>
      <c r="F753" t="s">
        <v>71</v>
      </c>
      <c r="G753" t="s">
        <v>48</v>
      </c>
      <c r="H753" t="s">
        <v>13</v>
      </c>
      <c r="I753">
        <v>479.06</v>
      </c>
    </row>
    <row r="754" spans="1:9" x14ac:dyDescent="0.2">
      <c r="A754" s="1">
        <v>45504</v>
      </c>
      <c r="B754">
        <v>12345678902</v>
      </c>
      <c r="C754" t="s">
        <v>39</v>
      </c>
      <c r="D754" s="1">
        <v>45477</v>
      </c>
      <c r="E754">
        <v>2024</v>
      </c>
      <c r="F754" t="s">
        <v>71</v>
      </c>
      <c r="G754" t="s">
        <v>49</v>
      </c>
      <c r="H754" t="s">
        <v>13</v>
      </c>
      <c r="I754">
        <v>12.49</v>
      </c>
    </row>
    <row r="755" spans="1:9" x14ac:dyDescent="0.2">
      <c r="A755" s="1">
        <v>45473</v>
      </c>
      <c r="B755">
        <v>12345678902</v>
      </c>
      <c r="C755" t="s">
        <v>39</v>
      </c>
      <c r="D755" s="1">
        <v>45447</v>
      </c>
      <c r="E755">
        <v>2024</v>
      </c>
      <c r="F755" t="s">
        <v>72</v>
      </c>
      <c r="G755" t="s">
        <v>50</v>
      </c>
      <c r="H755" t="s">
        <v>13</v>
      </c>
      <c r="I755">
        <v>440.75</v>
      </c>
    </row>
    <row r="756" spans="1:9" x14ac:dyDescent="0.2">
      <c r="A756" s="1">
        <v>45443</v>
      </c>
      <c r="B756">
        <v>12345678902</v>
      </c>
      <c r="C756" t="s">
        <v>39</v>
      </c>
      <c r="D756" s="1">
        <v>45417</v>
      </c>
      <c r="E756">
        <v>2024</v>
      </c>
      <c r="F756" t="s">
        <v>72</v>
      </c>
      <c r="G756" t="s">
        <v>43</v>
      </c>
      <c r="H756" t="s">
        <v>13</v>
      </c>
      <c r="I756">
        <v>357.2</v>
      </c>
    </row>
    <row r="757" spans="1:9" x14ac:dyDescent="0.2">
      <c r="A757" s="1">
        <v>45412</v>
      </c>
      <c r="B757">
        <v>12345678902</v>
      </c>
      <c r="C757" t="s">
        <v>39</v>
      </c>
      <c r="D757" s="1">
        <v>45387</v>
      </c>
      <c r="E757">
        <v>2024</v>
      </c>
      <c r="F757" t="s">
        <v>72</v>
      </c>
      <c r="G757" t="s">
        <v>44</v>
      </c>
      <c r="H757" t="s">
        <v>13</v>
      </c>
      <c r="I757">
        <v>25.34</v>
      </c>
    </row>
    <row r="758" spans="1:9" x14ac:dyDescent="0.2">
      <c r="A758" s="1">
        <v>45382</v>
      </c>
      <c r="B758">
        <v>12345678902</v>
      </c>
      <c r="C758" t="s">
        <v>39</v>
      </c>
      <c r="D758" s="1">
        <v>45357</v>
      </c>
      <c r="E758">
        <v>2024</v>
      </c>
      <c r="F758" t="s">
        <v>73</v>
      </c>
      <c r="G758" t="s">
        <v>51</v>
      </c>
      <c r="H758" t="s">
        <v>13</v>
      </c>
      <c r="I758">
        <v>303.18</v>
      </c>
    </row>
    <row r="759" spans="1:9" x14ac:dyDescent="0.2">
      <c r="A759" s="1">
        <v>45351</v>
      </c>
      <c r="B759">
        <v>12345678902</v>
      </c>
      <c r="C759" t="s">
        <v>39</v>
      </c>
      <c r="D759" s="1">
        <v>45327</v>
      </c>
      <c r="E759">
        <v>2024</v>
      </c>
      <c r="F759" t="s">
        <v>73</v>
      </c>
      <c r="G759" t="s">
        <v>54</v>
      </c>
      <c r="H759" t="s">
        <v>13</v>
      </c>
      <c r="I759">
        <v>156.43</v>
      </c>
    </row>
    <row r="760" spans="1:9" x14ac:dyDescent="0.2">
      <c r="A760" s="1">
        <v>45322</v>
      </c>
      <c r="B760">
        <v>12345678902</v>
      </c>
      <c r="C760" t="s">
        <v>39</v>
      </c>
      <c r="D760" s="1">
        <v>45297</v>
      </c>
      <c r="E760">
        <v>2024</v>
      </c>
      <c r="F760" t="s">
        <v>73</v>
      </c>
      <c r="G760" t="s">
        <v>52</v>
      </c>
      <c r="H760" t="s">
        <v>13</v>
      </c>
      <c r="I760">
        <v>251.71</v>
      </c>
    </row>
    <row r="761" spans="1:9" x14ac:dyDescent="0.2">
      <c r="A761" s="1">
        <v>45291</v>
      </c>
      <c r="B761">
        <v>12345678902</v>
      </c>
      <c r="C761" t="s">
        <v>39</v>
      </c>
      <c r="D761" s="1">
        <v>45267</v>
      </c>
      <c r="E761">
        <v>2023</v>
      </c>
      <c r="F761" t="s">
        <v>74</v>
      </c>
      <c r="G761" t="s">
        <v>53</v>
      </c>
      <c r="H761" t="s">
        <v>13</v>
      </c>
      <c r="I761">
        <v>390.24</v>
      </c>
    </row>
    <row r="762" spans="1:9" x14ac:dyDescent="0.2">
      <c r="A762" s="1">
        <v>45260</v>
      </c>
      <c r="B762">
        <v>12345678902</v>
      </c>
      <c r="C762" t="s">
        <v>39</v>
      </c>
      <c r="D762" s="1">
        <v>45237</v>
      </c>
      <c r="E762">
        <v>2023</v>
      </c>
      <c r="F762" t="s">
        <v>74</v>
      </c>
      <c r="G762" t="s">
        <v>45</v>
      </c>
      <c r="H762" t="s">
        <v>13</v>
      </c>
      <c r="I762">
        <v>230.22</v>
      </c>
    </row>
    <row r="763" spans="1:9" x14ac:dyDescent="0.2">
      <c r="A763" s="1">
        <v>45230</v>
      </c>
      <c r="B763">
        <v>12345678902</v>
      </c>
      <c r="C763" t="s">
        <v>39</v>
      </c>
      <c r="D763" s="1">
        <v>45207</v>
      </c>
      <c r="E763">
        <v>2023</v>
      </c>
      <c r="F763" t="s">
        <v>74</v>
      </c>
      <c r="G763" t="s">
        <v>46</v>
      </c>
      <c r="H763" t="s">
        <v>13</v>
      </c>
      <c r="I763">
        <v>433.66</v>
      </c>
    </row>
    <row r="764" spans="1:9" x14ac:dyDescent="0.2">
      <c r="A764" s="1">
        <v>45199</v>
      </c>
      <c r="B764">
        <v>12345678902</v>
      </c>
      <c r="C764" t="s">
        <v>39</v>
      </c>
      <c r="D764" s="1">
        <v>45177</v>
      </c>
      <c r="E764">
        <v>2023</v>
      </c>
      <c r="F764" t="s">
        <v>75</v>
      </c>
      <c r="G764" t="s">
        <v>47</v>
      </c>
      <c r="H764" t="s">
        <v>13</v>
      </c>
      <c r="I764">
        <v>170.91</v>
      </c>
    </row>
    <row r="765" spans="1:9" x14ac:dyDescent="0.2">
      <c r="A765" s="1">
        <v>45169</v>
      </c>
      <c r="B765">
        <v>12345678902</v>
      </c>
      <c r="C765" t="s">
        <v>39</v>
      </c>
      <c r="D765" s="1">
        <v>45147</v>
      </c>
      <c r="E765">
        <v>2023</v>
      </c>
      <c r="F765" t="s">
        <v>75</v>
      </c>
      <c r="G765" t="s">
        <v>48</v>
      </c>
      <c r="H765" t="s">
        <v>13</v>
      </c>
      <c r="I765">
        <v>221.12</v>
      </c>
    </row>
    <row r="766" spans="1:9" x14ac:dyDescent="0.2">
      <c r="A766" s="1">
        <v>45138</v>
      </c>
      <c r="B766">
        <v>12345678902</v>
      </c>
      <c r="C766" t="s">
        <v>39</v>
      </c>
      <c r="D766" s="1">
        <v>45117</v>
      </c>
      <c r="E766">
        <v>2023</v>
      </c>
      <c r="F766" t="s">
        <v>75</v>
      </c>
      <c r="G766" t="s">
        <v>49</v>
      </c>
      <c r="H766" t="s">
        <v>13</v>
      </c>
      <c r="I766">
        <v>52.65</v>
      </c>
    </row>
    <row r="767" spans="1:9" x14ac:dyDescent="0.2">
      <c r="A767" s="1">
        <v>45107</v>
      </c>
      <c r="B767">
        <v>12345678902</v>
      </c>
      <c r="C767" t="s">
        <v>39</v>
      </c>
      <c r="D767" s="1">
        <v>45087</v>
      </c>
      <c r="E767">
        <v>2023</v>
      </c>
      <c r="F767" t="s">
        <v>76</v>
      </c>
      <c r="G767" t="s">
        <v>50</v>
      </c>
      <c r="H767" t="s">
        <v>13</v>
      </c>
      <c r="I767">
        <v>163.01</v>
      </c>
    </row>
    <row r="768" spans="1:9" x14ac:dyDescent="0.2">
      <c r="A768" s="1">
        <v>45077</v>
      </c>
      <c r="B768">
        <v>12345678902</v>
      </c>
      <c r="C768" t="s">
        <v>39</v>
      </c>
      <c r="D768" s="1">
        <v>45057</v>
      </c>
      <c r="E768">
        <v>2023</v>
      </c>
      <c r="F768" t="s">
        <v>76</v>
      </c>
      <c r="G768" t="s">
        <v>43</v>
      </c>
      <c r="H768" t="s">
        <v>13</v>
      </c>
      <c r="I768">
        <v>44.27</v>
      </c>
    </row>
    <row r="769" spans="1:9" x14ac:dyDescent="0.2">
      <c r="A769" s="1">
        <v>45046</v>
      </c>
      <c r="B769">
        <v>12345678902</v>
      </c>
      <c r="C769" t="s">
        <v>39</v>
      </c>
      <c r="D769" s="1">
        <v>45027</v>
      </c>
      <c r="E769">
        <v>2023</v>
      </c>
      <c r="F769" t="s">
        <v>76</v>
      </c>
      <c r="G769" t="s">
        <v>44</v>
      </c>
      <c r="H769" t="s">
        <v>13</v>
      </c>
      <c r="I769">
        <v>371.22</v>
      </c>
    </row>
    <row r="770" spans="1:9" x14ac:dyDescent="0.2">
      <c r="A770" s="1">
        <v>45747</v>
      </c>
      <c r="B770">
        <v>12345678903</v>
      </c>
      <c r="C770" t="s">
        <v>40</v>
      </c>
      <c r="D770" s="1">
        <v>45717</v>
      </c>
      <c r="E770">
        <v>2025</v>
      </c>
      <c r="F770" t="s">
        <v>69</v>
      </c>
      <c r="G770" t="s">
        <v>51</v>
      </c>
      <c r="H770" t="s">
        <v>13</v>
      </c>
      <c r="I770">
        <v>390.59</v>
      </c>
    </row>
    <row r="771" spans="1:9" x14ac:dyDescent="0.2">
      <c r="A771" s="1">
        <v>45688</v>
      </c>
      <c r="B771">
        <v>12345678903</v>
      </c>
      <c r="C771" t="s">
        <v>40</v>
      </c>
      <c r="D771" s="1">
        <v>45687</v>
      </c>
      <c r="E771">
        <v>2025</v>
      </c>
      <c r="F771" t="s">
        <v>69</v>
      </c>
      <c r="G771" t="s">
        <v>52</v>
      </c>
      <c r="H771" t="s">
        <v>13</v>
      </c>
      <c r="I771">
        <v>107.44</v>
      </c>
    </row>
    <row r="772" spans="1:9" x14ac:dyDescent="0.2">
      <c r="A772" s="1">
        <v>45657</v>
      </c>
      <c r="B772">
        <v>12345678903</v>
      </c>
      <c r="C772" t="s">
        <v>40</v>
      </c>
      <c r="D772" s="1">
        <v>45657</v>
      </c>
      <c r="E772">
        <v>2024</v>
      </c>
      <c r="F772" t="s">
        <v>70</v>
      </c>
      <c r="G772" t="s">
        <v>53</v>
      </c>
      <c r="H772" t="s">
        <v>13</v>
      </c>
      <c r="I772">
        <v>230.56</v>
      </c>
    </row>
    <row r="773" spans="1:9" x14ac:dyDescent="0.2">
      <c r="A773" s="1">
        <v>45657</v>
      </c>
      <c r="B773">
        <v>12345678903</v>
      </c>
      <c r="C773" t="s">
        <v>40</v>
      </c>
      <c r="D773" s="1">
        <v>45627</v>
      </c>
      <c r="E773">
        <v>2024</v>
      </c>
      <c r="F773" t="s">
        <v>70</v>
      </c>
      <c r="G773" t="s">
        <v>53</v>
      </c>
      <c r="H773" t="s">
        <v>13</v>
      </c>
      <c r="I773">
        <v>393.42</v>
      </c>
    </row>
    <row r="774" spans="1:9" x14ac:dyDescent="0.2">
      <c r="A774" s="1">
        <v>45626</v>
      </c>
      <c r="B774">
        <v>12345678903</v>
      </c>
      <c r="C774" t="s">
        <v>40</v>
      </c>
      <c r="D774" s="1">
        <v>45597</v>
      </c>
      <c r="E774">
        <v>2024</v>
      </c>
      <c r="F774" t="s">
        <v>70</v>
      </c>
      <c r="G774" t="s">
        <v>45</v>
      </c>
      <c r="H774" t="s">
        <v>13</v>
      </c>
      <c r="I774">
        <v>253.06</v>
      </c>
    </row>
    <row r="775" spans="1:9" x14ac:dyDescent="0.2">
      <c r="A775" s="1">
        <v>45596</v>
      </c>
      <c r="B775">
        <v>12345678903</v>
      </c>
      <c r="C775" t="s">
        <v>40</v>
      </c>
      <c r="D775" s="1">
        <v>45567</v>
      </c>
      <c r="E775">
        <v>2024</v>
      </c>
      <c r="F775" t="s">
        <v>70</v>
      </c>
      <c r="G775" t="s">
        <v>46</v>
      </c>
      <c r="H775" t="s">
        <v>13</v>
      </c>
      <c r="I775">
        <v>61.91</v>
      </c>
    </row>
    <row r="776" spans="1:9" x14ac:dyDescent="0.2">
      <c r="A776" s="1">
        <v>45565</v>
      </c>
      <c r="B776">
        <v>12345678903</v>
      </c>
      <c r="C776" t="s">
        <v>40</v>
      </c>
      <c r="D776" s="1">
        <v>45537</v>
      </c>
      <c r="E776">
        <v>2024</v>
      </c>
      <c r="F776" t="s">
        <v>71</v>
      </c>
      <c r="G776" t="s">
        <v>47</v>
      </c>
      <c r="H776" t="s">
        <v>13</v>
      </c>
      <c r="I776">
        <v>422.57</v>
      </c>
    </row>
    <row r="777" spans="1:9" x14ac:dyDescent="0.2">
      <c r="A777" s="1">
        <v>45535</v>
      </c>
      <c r="B777">
        <v>12345678903</v>
      </c>
      <c r="C777" t="s">
        <v>40</v>
      </c>
      <c r="D777" s="1">
        <v>45507</v>
      </c>
      <c r="E777">
        <v>2024</v>
      </c>
      <c r="F777" t="s">
        <v>71</v>
      </c>
      <c r="G777" t="s">
        <v>48</v>
      </c>
      <c r="H777" t="s">
        <v>13</v>
      </c>
      <c r="I777">
        <v>350.75</v>
      </c>
    </row>
    <row r="778" spans="1:9" x14ac:dyDescent="0.2">
      <c r="A778" s="1">
        <v>45504</v>
      </c>
      <c r="B778">
        <v>12345678903</v>
      </c>
      <c r="C778" t="s">
        <v>40</v>
      </c>
      <c r="D778" s="1">
        <v>45477</v>
      </c>
      <c r="E778">
        <v>2024</v>
      </c>
      <c r="F778" t="s">
        <v>71</v>
      </c>
      <c r="G778" t="s">
        <v>49</v>
      </c>
      <c r="H778" t="s">
        <v>13</v>
      </c>
      <c r="I778">
        <v>297.37</v>
      </c>
    </row>
    <row r="779" spans="1:9" x14ac:dyDescent="0.2">
      <c r="A779" s="1">
        <v>45473</v>
      </c>
      <c r="B779">
        <v>12345678903</v>
      </c>
      <c r="C779" t="s">
        <v>40</v>
      </c>
      <c r="D779" s="1">
        <v>45447</v>
      </c>
      <c r="E779">
        <v>2024</v>
      </c>
      <c r="F779" t="s">
        <v>72</v>
      </c>
      <c r="G779" t="s">
        <v>50</v>
      </c>
      <c r="H779" t="s">
        <v>13</v>
      </c>
      <c r="I779">
        <v>395.69</v>
      </c>
    </row>
    <row r="780" spans="1:9" x14ac:dyDescent="0.2">
      <c r="A780" s="1">
        <v>45443</v>
      </c>
      <c r="B780">
        <v>12345678903</v>
      </c>
      <c r="C780" t="s">
        <v>40</v>
      </c>
      <c r="D780" s="1">
        <v>45417</v>
      </c>
      <c r="E780">
        <v>2024</v>
      </c>
      <c r="F780" t="s">
        <v>72</v>
      </c>
      <c r="G780" t="s">
        <v>43</v>
      </c>
      <c r="H780" t="s">
        <v>13</v>
      </c>
      <c r="I780">
        <v>474.05</v>
      </c>
    </row>
    <row r="781" spans="1:9" x14ac:dyDescent="0.2">
      <c r="A781" s="1">
        <v>45412</v>
      </c>
      <c r="B781">
        <v>12345678903</v>
      </c>
      <c r="C781" t="s">
        <v>40</v>
      </c>
      <c r="D781" s="1">
        <v>45387</v>
      </c>
      <c r="E781">
        <v>2024</v>
      </c>
      <c r="F781" t="s">
        <v>72</v>
      </c>
      <c r="G781" t="s">
        <v>44</v>
      </c>
      <c r="H781" t="s">
        <v>13</v>
      </c>
      <c r="I781">
        <v>399.05</v>
      </c>
    </row>
    <row r="782" spans="1:9" x14ac:dyDescent="0.2">
      <c r="A782" s="1">
        <v>45382</v>
      </c>
      <c r="B782">
        <v>12345678903</v>
      </c>
      <c r="C782" t="s">
        <v>40</v>
      </c>
      <c r="D782" s="1">
        <v>45357</v>
      </c>
      <c r="E782">
        <v>2024</v>
      </c>
      <c r="F782" t="s">
        <v>73</v>
      </c>
      <c r="G782" t="s">
        <v>51</v>
      </c>
      <c r="H782" t="s">
        <v>13</v>
      </c>
      <c r="I782">
        <v>381.17</v>
      </c>
    </row>
    <row r="783" spans="1:9" x14ac:dyDescent="0.2">
      <c r="A783" s="1">
        <v>45351</v>
      </c>
      <c r="B783">
        <v>12345678903</v>
      </c>
      <c r="C783" t="s">
        <v>40</v>
      </c>
      <c r="D783" s="1">
        <v>45327</v>
      </c>
      <c r="E783">
        <v>2024</v>
      </c>
      <c r="F783" t="s">
        <v>73</v>
      </c>
      <c r="G783" t="s">
        <v>54</v>
      </c>
      <c r="H783" t="s">
        <v>13</v>
      </c>
      <c r="I783">
        <v>267.45999999999998</v>
      </c>
    </row>
    <row r="784" spans="1:9" x14ac:dyDescent="0.2">
      <c r="A784" s="1">
        <v>45322</v>
      </c>
      <c r="B784">
        <v>12345678903</v>
      </c>
      <c r="C784" t="s">
        <v>40</v>
      </c>
      <c r="D784" s="1">
        <v>45297</v>
      </c>
      <c r="E784">
        <v>2024</v>
      </c>
      <c r="F784" t="s">
        <v>73</v>
      </c>
      <c r="G784" t="s">
        <v>52</v>
      </c>
      <c r="H784" t="s">
        <v>13</v>
      </c>
      <c r="I784">
        <v>43.57</v>
      </c>
    </row>
    <row r="785" spans="1:9" x14ac:dyDescent="0.2">
      <c r="A785" s="1">
        <v>45291</v>
      </c>
      <c r="B785">
        <v>12345678903</v>
      </c>
      <c r="C785" t="s">
        <v>40</v>
      </c>
      <c r="D785" s="1">
        <v>45267</v>
      </c>
      <c r="E785">
        <v>2023</v>
      </c>
      <c r="F785" t="s">
        <v>74</v>
      </c>
      <c r="G785" t="s">
        <v>53</v>
      </c>
      <c r="H785" t="s">
        <v>13</v>
      </c>
      <c r="I785">
        <v>491.08</v>
      </c>
    </row>
    <row r="786" spans="1:9" x14ac:dyDescent="0.2">
      <c r="A786" s="1">
        <v>45260</v>
      </c>
      <c r="B786">
        <v>12345678903</v>
      </c>
      <c r="C786" t="s">
        <v>40</v>
      </c>
      <c r="D786" s="1">
        <v>45237</v>
      </c>
      <c r="E786">
        <v>2023</v>
      </c>
      <c r="F786" t="s">
        <v>74</v>
      </c>
      <c r="G786" t="s">
        <v>45</v>
      </c>
      <c r="H786" t="s">
        <v>13</v>
      </c>
      <c r="I786">
        <v>396.69</v>
      </c>
    </row>
    <row r="787" spans="1:9" x14ac:dyDescent="0.2">
      <c r="A787" s="1">
        <v>45230</v>
      </c>
      <c r="B787">
        <v>12345678903</v>
      </c>
      <c r="C787" t="s">
        <v>40</v>
      </c>
      <c r="D787" s="1">
        <v>45207</v>
      </c>
      <c r="E787">
        <v>2023</v>
      </c>
      <c r="F787" t="s">
        <v>74</v>
      </c>
      <c r="G787" t="s">
        <v>46</v>
      </c>
      <c r="H787" t="s">
        <v>13</v>
      </c>
      <c r="I787">
        <v>143.07</v>
      </c>
    </row>
    <row r="788" spans="1:9" x14ac:dyDescent="0.2">
      <c r="A788" s="1">
        <v>45199</v>
      </c>
      <c r="B788">
        <v>12345678903</v>
      </c>
      <c r="C788" t="s">
        <v>40</v>
      </c>
      <c r="D788" s="1">
        <v>45177</v>
      </c>
      <c r="E788">
        <v>2023</v>
      </c>
      <c r="F788" t="s">
        <v>75</v>
      </c>
      <c r="G788" t="s">
        <v>47</v>
      </c>
      <c r="H788" t="s">
        <v>13</v>
      </c>
      <c r="I788">
        <v>410.17</v>
      </c>
    </row>
    <row r="789" spans="1:9" x14ac:dyDescent="0.2">
      <c r="A789" s="1">
        <v>45169</v>
      </c>
      <c r="B789">
        <v>12345678903</v>
      </c>
      <c r="C789" t="s">
        <v>40</v>
      </c>
      <c r="D789" s="1">
        <v>45147</v>
      </c>
      <c r="E789">
        <v>2023</v>
      </c>
      <c r="F789" t="s">
        <v>75</v>
      </c>
      <c r="G789" t="s">
        <v>48</v>
      </c>
      <c r="H789" t="s">
        <v>13</v>
      </c>
      <c r="I789">
        <v>334.71</v>
      </c>
    </row>
    <row r="790" spans="1:9" x14ac:dyDescent="0.2">
      <c r="A790" s="1">
        <v>45138</v>
      </c>
      <c r="B790">
        <v>12345678903</v>
      </c>
      <c r="C790" t="s">
        <v>40</v>
      </c>
      <c r="D790" s="1">
        <v>45117</v>
      </c>
      <c r="E790">
        <v>2023</v>
      </c>
      <c r="F790" t="s">
        <v>75</v>
      </c>
      <c r="G790" t="s">
        <v>49</v>
      </c>
      <c r="H790" t="s">
        <v>13</v>
      </c>
      <c r="I790">
        <v>115.87</v>
      </c>
    </row>
    <row r="791" spans="1:9" x14ac:dyDescent="0.2">
      <c r="A791" s="1">
        <v>45107</v>
      </c>
      <c r="B791">
        <v>12345678903</v>
      </c>
      <c r="C791" t="s">
        <v>40</v>
      </c>
      <c r="D791" s="1">
        <v>45087</v>
      </c>
      <c r="E791">
        <v>2023</v>
      </c>
      <c r="F791" t="s">
        <v>76</v>
      </c>
      <c r="G791" t="s">
        <v>50</v>
      </c>
      <c r="H791" t="s">
        <v>13</v>
      </c>
      <c r="I791">
        <v>21.44</v>
      </c>
    </row>
    <row r="792" spans="1:9" x14ac:dyDescent="0.2">
      <c r="A792" s="1">
        <v>45077</v>
      </c>
      <c r="B792">
        <v>12345678903</v>
      </c>
      <c r="C792" t="s">
        <v>40</v>
      </c>
      <c r="D792" s="1">
        <v>45057</v>
      </c>
      <c r="E792">
        <v>2023</v>
      </c>
      <c r="F792" t="s">
        <v>76</v>
      </c>
      <c r="G792" t="s">
        <v>43</v>
      </c>
      <c r="H792" t="s">
        <v>13</v>
      </c>
      <c r="I792">
        <v>283.27999999999997</v>
      </c>
    </row>
    <row r="793" spans="1:9" x14ac:dyDescent="0.2">
      <c r="A793" s="1">
        <v>45046</v>
      </c>
      <c r="B793">
        <v>12345678903</v>
      </c>
      <c r="C793" t="s">
        <v>40</v>
      </c>
      <c r="D793" s="1">
        <v>45027</v>
      </c>
      <c r="E793">
        <v>2023</v>
      </c>
      <c r="F793" t="s">
        <v>76</v>
      </c>
      <c r="G793" t="s">
        <v>44</v>
      </c>
      <c r="H793" t="s">
        <v>13</v>
      </c>
      <c r="I793">
        <v>63.54</v>
      </c>
    </row>
    <row r="794" spans="1:9" x14ac:dyDescent="0.2">
      <c r="A794" s="1">
        <v>45747</v>
      </c>
      <c r="B794">
        <v>12345678904</v>
      </c>
      <c r="C794" t="s">
        <v>42</v>
      </c>
      <c r="D794" s="1">
        <v>45717</v>
      </c>
      <c r="E794">
        <v>2025</v>
      </c>
      <c r="F794" t="s">
        <v>69</v>
      </c>
      <c r="G794" t="s">
        <v>51</v>
      </c>
      <c r="H794" t="s">
        <v>13</v>
      </c>
      <c r="I794">
        <v>123.87</v>
      </c>
    </row>
    <row r="795" spans="1:9" x14ac:dyDescent="0.2">
      <c r="A795" s="1">
        <v>45688</v>
      </c>
      <c r="B795">
        <v>12345678904</v>
      </c>
      <c r="C795" t="s">
        <v>42</v>
      </c>
      <c r="D795" s="1">
        <v>45687</v>
      </c>
      <c r="E795">
        <v>2025</v>
      </c>
      <c r="F795" t="s">
        <v>69</v>
      </c>
      <c r="G795" t="s">
        <v>52</v>
      </c>
      <c r="H795" t="s">
        <v>13</v>
      </c>
      <c r="I795">
        <v>253.38</v>
      </c>
    </row>
    <row r="796" spans="1:9" x14ac:dyDescent="0.2">
      <c r="A796" s="1">
        <v>45657</v>
      </c>
      <c r="B796">
        <v>12345678904</v>
      </c>
      <c r="C796" t="s">
        <v>42</v>
      </c>
      <c r="D796" s="1">
        <v>45657</v>
      </c>
      <c r="E796">
        <v>2024</v>
      </c>
      <c r="F796" t="s">
        <v>70</v>
      </c>
      <c r="G796" t="s">
        <v>53</v>
      </c>
      <c r="H796" t="s">
        <v>13</v>
      </c>
      <c r="I796">
        <v>251.97</v>
      </c>
    </row>
    <row r="797" spans="1:9" x14ac:dyDescent="0.2">
      <c r="A797" s="1">
        <v>45657</v>
      </c>
      <c r="B797">
        <v>12345678904</v>
      </c>
      <c r="C797" t="s">
        <v>42</v>
      </c>
      <c r="D797" s="1">
        <v>45627</v>
      </c>
      <c r="E797">
        <v>2024</v>
      </c>
      <c r="F797" t="s">
        <v>70</v>
      </c>
      <c r="G797" t="s">
        <v>53</v>
      </c>
      <c r="H797" t="s">
        <v>13</v>
      </c>
      <c r="I797">
        <v>332.1</v>
      </c>
    </row>
    <row r="798" spans="1:9" x14ac:dyDescent="0.2">
      <c r="A798" s="1">
        <v>45626</v>
      </c>
      <c r="B798">
        <v>12345678904</v>
      </c>
      <c r="C798" t="s">
        <v>42</v>
      </c>
      <c r="D798" s="1">
        <v>45597</v>
      </c>
      <c r="E798">
        <v>2024</v>
      </c>
      <c r="F798" t="s">
        <v>70</v>
      </c>
      <c r="G798" t="s">
        <v>45</v>
      </c>
      <c r="H798" t="s">
        <v>13</v>
      </c>
      <c r="I798">
        <v>270.16000000000003</v>
      </c>
    </row>
    <row r="799" spans="1:9" x14ac:dyDescent="0.2">
      <c r="A799" s="1">
        <v>45596</v>
      </c>
      <c r="B799">
        <v>12345678904</v>
      </c>
      <c r="C799" t="s">
        <v>42</v>
      </c>
      <c r="D799" s="1">
        <v>45567</v>
      </c>
      <c r="E799">
        <v>2024</v>
      </c>
      <c r="F799" t="s">
        <v>70</v>
      </c>
      <c r="G799" t="s">
        <v>46</v>
      </c>
      <c r="H799" t="s">
        <v>13</v>
      </c>
      <c r="I799">
        <v>491.01</v>
      </c>
    </row>
    <row r="800" spans="1:9" x14ac:dyDescent="0.2">
      <c r="A800" s="1">
        <v>45565</v>
      </c>
      <c r="B800">
        <v>12345678904</v>
      </c>
      <c r="C800" t="s">
        <v>42</v>
      </c>
      <c r="D800" s="1">
        <v>45537</v>
      </c>
      <c r="E800">
        <v>2024</v>
      </c>
      <c r="F800" t="s">
        <v>71</v>
      </c>
      <c r="G800" t="s">
        <v>47</v>
      </c>
      <c r="H800" t="s">
        <v>13</v>
      </c>
      <c r="I800">
        <v>245.85</v>
      </c>
    </row>
    <row r="801" spans="1:9" x14ac:dyDescent="0.2">
      <c r="A801" s="1">
        <v>45535</v>
      </c>
      <c r="B801">
        <v>12345678904</v>
      </c>
      <c r="C801" t="s">
        <v>42</v>
      </c>
      <c r="D801" s="1">
        <v>45507</v>
      </c>
      <c r="E801">
        <v>2024</v>
      </c>
      <c r="F801" t="s">
        <v>71</v>
      </c>
      <c r="G801" t="s">
        <v>48</v>
      </c>
      <c r="H801" t="s">
        <v>13</v>
      </c>
      <c r="I801">
        <v>161.9</v>
      </c>
    </row>
    <row r="802" spans="1:9" x14ac:dyDescent="0.2">
      <c r="A802" s="1">
        <v>45504</v>
      </c>
      <c r="B802">
        <v>12345678904</v>
      </c>
      <c r="C802" t="s">
        <v>42</v>
      </c>
      <c r="D802" s="1">
        <v>45477</v>
      </c>
      <c r="E802">
        <v>2024</v>
      </c>
      <c r="F802" t="s">
        <v>71</v>
      </c>
      <c r="G802" t="s">
        <v>49</v>
      </c>
      <c r="H802" t="s">
        <v>13</v>
      </c>
      <c r="I802">
        <v>120.2</v>
      </c>
    </row>
    <row r="803" spans="1:9" x14ac:dyDescent="0.2">
      <c r="A803" s="1">
        <v>45473</v>
      </c>
      <c r="B803">
        <v>12345678904</v>
      </c>
      <c r="C803" t="s">
        <v>42</v>
      </c>
      <c r="D803" s="1">
        <v>45447</v>
      </c>
      <c r="E803">
        <v>2024</v>
      </c>
      <c r="F803" t="s">
        <v>72</v>
      </c>
      <c r="G803" t="s">
        <v>50</v>
      </c>
      <c r="H803" t="s">
        <v>13</v>
      </c>
      <c r="I803">
        <v>182.78</v>
      </c>
    </row>
    <row r="804" spans="1:9" x14ac:dyDescent="0.2">
      <c r="A804" s="1">
        <v>45443</v>
      </c>
      <c r="B804">
        <v>12345678904</v>
      </c>
      <c r="C804" t="s">
        <v>42</v>
      </c>
      <c r="D804" s="1">
        <v>45417</v>
      </c>
      <c r="E804">
        <v>2024</v>
      </c>
      <c r="F804" t="s">
        <v>72</v>
      </c>
      <c r="G804" t="s">
        <v>43</v>
      </c>
      <c r="H804" t="s">
        <v>13</v>
      </c>
      <c r="I804">
        <v>71.42</v>
      </c>
    </row>
    <row r="805" spans="1:9" x14ac:dyDescent="0.2">
      <c r="A805" s="1">
        <v>45412</v>
      </c>
      <c r="B805">
        <v>12345678904</v>
      </c>
      <c r="C805" t="s">
        <v>42</v>
      </c>
      <c r="D805" s="1">
        <v>45387</v>
      </c>
      <c r="E805">
        <v>2024</v>
      </c>
      <c r="F805" t="s">
        <v>72</v>
      </c>
      <c r="G805" t="s">
        <v>44</v>
      </c>
      <c r="H805" t="s">
        <v>13</v>
      </c>
      <c r="I805">
        <v>15.59</v>
      </c>
    </row>
    <row r="806" spans="1:9" x14ac:dyDescent="0.2">
      <c r="A806" s="1">
        <v>45382</v>
      </c>
      <c r="B806">
        <v>12345678904</v>
      </c>
      <c r="C806" t="s">
        <v>42</v>
      </c>
      <c r="D806" s="1">
        <v>45357</v>
      </c>
      <c r="E806">
        <v>2024</v>
      </c>
      <c r="F806" t="s">
        <v>73</v>
      </c>
      <c r="G806" t="s">
        <v>51</v>
      </c>
      <c r="H806" t="s">
        <v>13</v>
      </c>
      <c r="I806">
        <v>340.27</v>
      </c>
    </row>
    <row r="807" spans="1:9" x14ac:dyDescent="0.2">
      <c r="A807" s="1">
        <v>45351</v>
      </c>
      <c r="B807">
        <v>12345678904</v>
      </c>
      <c r="C807" t="s">
        <v>42</v>
      </c>
      <c r="D807" s="1">
        <v>45327</v>
      </c>
      <c r="E807">
        <v>2024</v>
      </c>
      <c r="F807" t="s">
        <v>73</v>
      </c>
      <c r="G807" t="s">
        <v>54</v>
      </c>
      <c r="H807" t="s">
        <v>13</v>
      </c>
      <c r="I807">
        <v>264.16000000000003</v>
      </c>
    </row>
    <row r="808" spans="1:9" x14ac:dyDescent="0.2">
      <c r="A808" s="1">
        <v>45322</v>
      </c>
      <c r="B808">
        <v>12345678904</v>
      </c>
      <c r="C808" t="s">
        <v>42</v>
      </c>
      <c r="D808" s="1">
        <v>45297</v>
      </c>
      <c r="E808">
        <v>2024</v>
      </c>
      <c r="F808" t="s">
        <v>73</v>
      </c>
      <c r="G808" t="s">
        <v>52</v>
      </c>
      <c r="H808" t="s">
        <v>13</v>
      </c>
      <c r="I808">
        <v>1878.67</v>
      </c>
    </row>
    <row r="809" spans="1:9" x14ac:dyDescent="0.2">
      <c r="A809" s="1">
        <v>45291</v>
      </c>
      <c r="B809">
        <v>12345678904</v>
      </c>
      <c r="C809" t="s">
        <v>42</v>
      </c>
      <c r="D809" s="1">
        <v>45267</v>
      </c>
      <c r="E809">
        <v>2023</v>
      </c>
      <c r="F809" t="s">
        <v>74</v>
      </c>
      <c r="G809" t="s">
        <v>53</v>
      </c>
      <c r="H809" t="s">
        <v>13</v>
      </c>
      <c r="I809">
        <v>115.52</v>
      </c>
    </row>
    <row r="810" spans="1:9" x14ac:dyDescent="0.2">
      <c r="A810" s="1">
        <v>45260</v>
      </c>
      <c r="B810">
        <v>12345678904</v>
      </c>
      <c r="C810" t="s">
        <v>42</v>
      </c>
      <c r="D810" s="1">
        <v>45237</v>
      </c>
      <c r="E810">
        <v>2023</v>
      </c>
      <c r="F810" t="s">
        <v>74</v>
      </c>
      <c r="G810" t="s">
        <v>45</v>
      </c>
      <c r="H810" t="s">
        <v>13</v>
      </c>
      <c r="I810">
        <v>80.75</v>
      </c>
    </row>
    <row r="811" spans="1:9" x14ac:dyDescent="0.2">
      <c r="A811" s="1">
        <v>45230</v>
      </c>
      <c r="B811">
        <v>12345678904</v>
      </c>
      <c r="C811" t="s">
        <v>42</v>
      </c>
      <c r="D811" s="1">
        <v>45207</v>
      </c>
      <c r="E811">
        <v>2023</v>
      </c>
      <c r="F811" t="s">
        <v>74</v>
      </c>
      <c r="G811" t="s">
        <v>46</v>
      </c>
      <c r="H811" t="s">
        <v>13</v>
      </c>
      <c r="I811">
        <v>373.84</v>
      </c>
    </row>
    <row r="812" spans="1:9" x14ac:dyDescent="0.2">
      <c r="A812" s="1">
        <v>45199</v>
      </c>
      <c r="B812">
        <v>12345678904</v>
      </c>
      <c r="C812" t="s">
        <v>42</v>
      </c>
      <c r="D812" s="1">
        <v>45177</v>
      </c>
      <c r="E812">
        <v>2023</v>
      </c>
      <c r="F812" t="s">
        <v>75</v>
      </c>
      <c r="G812" t="s">
        <v>47</v>
      </c>
      <c r="H812" t="s">
        <v>13</v>
      </c>
      <c r="I812">
        <v>432.86</v>
      </c>
    </row>
    <row r="813" spans="1:9" x14ac:dyDescent="0.2">
      <c r="A813" s="1">
        <v>45169</v>
      </c>
      <c r="B813">
        <v>12345678904</v>
      </c>
      <c r="C813" t="s">
        <v>42</v>
      </c>
      <c r="D813" s="1">
        <v>45147</v>
      </c>
      <c r="E813">
        <v>2023</v>
      </c>
      <c r="F813" t="s">
        <v>75</v>
      </c>
      <c r="G813" t="s">
        <v>48</v>
      </c>
      <c r="H813" t="s">
        <v>13</v>
      </c>
      <c r="I813">
        <v>291.95</v>
      </c>
    </row>
    <row r="814" spans="1:9" x14ac:dyDescent="0.2">
      <c r="A814" s="1">
        <v>45138</v>
      </c>
      <c r="B814">
        <v>12345678904</v>
      </c>
      <c r="C814" t="s">
        <v>42</v>
      </c>
      <c r="D814" s="1">
        <v>45117</v>
      </c>
      <c r="E814">
        <v>2023</v>
      </c>
      <c r="F814" t="s">
        <v>75</v>
      </c>
      <c r="G814" t="s">
        <v>49</v>
      </c>
      <c r="H814" t="s">
        <v>13</v>
      </c>
      <c r="I814">
        <v>270.47000000000003</v>
      </c>
    </row>
    <row r="815" spans="1:9" x14ac:dyDescent="0.2">
      <c r="A815" s="1">
        <v>45107</v>
      </c>
      <c r="B815">
        <v>12345678904</v>
      </c>
      <c r="C815" t="s">
        <v>42</v>
      </c>
      <c r="D815" s="1">
        <v>45087</v>
      </c>
      <c r="E815">
        <v>2023</v>
      </c>
      <c r="F815" t="s">
        <v>76</v>
      </c>
      <c r="G815" t="s">
        <v>50</v>
      </c>
      <c r="H815" t="s">
        <v>13</v>
      </c>
      <c r="I815">
        <v>32.21</v>
      </c>
    </row>
    <row r="816" spans="1:9" x14ac:dyDescent="0.2">
      <c r="A816" s="1">
        <v>45077</v>
      </c>
      <c r="B816">
        <v>12345678904</v>
      </c>
      <c r="C816" t="s">
        <v>42</v>
      </c>
      <c r="D816" s="1">
        <v>45057</v>
      </c>
      <c r="E816">
        <v>2023</v>
      </c>
      <c r="F816" t="s">
        <v>76</v>
      </c>
      <c r="G816" t="s">
        <v>43</v>
      </c>
      <c r="H816" t="s">
        <v>13</v>
      </c>
      <c r="I816">
        <v>275.41000000000003</v>
      </c>
    </row>
    <row r="817" spans="1:9" x14ac:dyDescent="0.2">
      <c r="A817" s="1">
        <v>45046</v>
      </c>
      <c r="B817">
        <v>12345678904</v>
      </c>
      <c r="C817" t="s">
        <v>42</v>
      </c>
      <c r="D817" s="1">
        <v>45027</v>
      </c>
      <c r="E817">
        <v>2023</v>
      </c>
      <c r="F817" t="s">
        <v>76</v>
      </c>
      <c r="G817" t="s">
        <v>44</v>
      </c>
      <c r="H817" t="s">
        <v>13</v>
      </c>
      <c r="I817">
        <v>84.69</v>
      </c>
    </row>
    <row r="818" spans="1:9" x14ac:dyDescent="0.2">
      <c r="A818" s="1">
        <v>45747</v>
      </c>
      <c r="B818">
        <v>12345678905</v>
      </c>
      <c r="C818" t="s">
        <v>41</v>
      </c>
      <c r="D818" s="1">
        <v>45717</v>
      </c>
      <c r="E818">
        <v>2025</v>
      </c>
      <c r="F818" t="s">
        <v>69</v>
      </c>
      <c r="G818" t="s">
        <v>51</v>
      </c>
      <c r="H818" t="s">
        <v>13</v>
      </c>
      <c r="I818">
        <v>487.38</v>
      </c>
    </row>
    <row r="819" spans="1:9" x14ac:dyDescent="0.2">
      <c r="A819" s="1">
        <v>45688</v>
      </c>
      <c r="B819">
        <v>12345678905</v>
      </c>
      <c r="C819" t="s">
        <v>41</v>
      </c>
      <c r="D819" s="1">
        <v>45687</v>
      </c>
      <c r="E819">
        <v>2025</v>
      </c>
      <c r="F819" t="s">
        <v>69</v>
      </c>
      <c r="G819" t="s">
        <v>52</v>
      </c>
      <c r="H819" t="s">
        <v>13</v>
      </c>
      <c r="I819">
        <v>123.09</v>
      </c>
    </row>
    <row r="820" spans="1:9" x14ac:dyDescent="0.2">
      <c r="A820" s="1">
        <v>45657</v>
      </c>
      <c r="B820">
        <v>12345678905</v>
      </c>
      <c r="C820" t="s">
        <v>41</v>
      </c>
      <c r="D820" s="1">
        <v>45657</v>
      </c>
      <c r="E820">
        <v>2024</v>
      </c>
      <c r="F820" t="s">
        <v>70</v>
      </c>
      <c r="G820" t="s">
        <v>53</v>
      </c>
      <c r="H820" t="s">
        <v>13</v>
      </c>
      <c r="I820">
        <v>242.73</v>
      </c>
    </row>
    <row r="821" spans="1:9" x14ac:dyDescent="0.2">
      <c r="A821" s="1">
        <v>45657</v>
      </c>
      <c r="B821">
        <v>12345678905</v>
      </c>
      <c r="C821" t="s">
        <v>41</v>
      </c>
      <c r="D821" s="1">
        <v>45627</v>
      </c>
      <c r="E821">
        <v>2024</v>
      </c>
      <c r="F821" t="s">
        <v>70</v>
      </c>
      <c r="G821" t="s">
        <v>53</v>
      </c>
      <c r="H821" t="s">
        <v>13</v>
      </c>
      <c r="I821">
        <v>244.46</v>
      </c>
    </row>
    <row r="822" spans="1:9" x14ac:dyDescent="0.2">
      <c r="A822" s="1">
        <v>45626</v>
      </c>
      <c r="B822">
        <v>12345678905</v>
      </c>
      <c r="C822" t="s">
        <v>41</v>
      </c>
      <c r="D822" s="1">
        <v>45597</v>
      </c>
      <c r="E822">
        <v>2024</v>
      </c>
      <c r="F822" t="s">
        <v>70</v>
      </c>
      <c r="G822" t="s">
        <v>45</v>
      </c>
      <c r="H822" t="s">
        <v>13</v>
      </c>
      <c r="I822">
        <v>91</v>
      </c>
    </row>
    <row r="823" spans="1:9" x14ac:dyDescent="0.2">
      <c r="A823" s="1">
        <v>45596</v>
      </c>
      <c r="B823">
        <v>12345678905</v>
      </c>
      <c r="C823" t="s">
        <v>41</v>
      </c>
      <c r="D823" s="1">
        <v>45567</v>
      </c>
      <c r="E823">
        <v>2024</v>
      </c>
      <c r="F823" t="s">
        <v>70</v>
      </c>
      <c r="G823" t="s">
        <v>46</v>
      </c>
      <c r="H823" t="s">
        <v>13</v>
      </c>
      <c r="I823">
        <v>107.76</v>
      </c>
    </row>
    <row r="824" spans="1:9" x14ac:dyDescent="0.2">
      <c r="A824" s="1">
        <v>45565</v>
      </c>
      <c r="B824">
        <v>12345678905</v>
      </c>
      <c r="C824" t="s">
        <v>41</v>
      </c>
      <c r="D824" s="1">
        <v>45537</v>
      </c>
      <c r="E824">
        <v>2024</v>
      </c>
      <c r="F824" t="s">
        <v>71</v>
      </c>
      <c r="G824" t="s">
        <v>47</v>
      </c>
      <c r="H824" t="s">
        <v>13</v>
      </c>
      <c r="I824">
        <v>427.96</v>
      </c>
    </row>
    <row r="825" spans="1:9" x14ac:dyDescent="0.2">
      <c r="A825" s="1">
        <v>45535</v>
      </c>
      <c r="B825">
        <v>12345678905</v>
      </c>
      <c r="C825" t="s">
        <v>41</v>
      </c>
      <c r="D825" s="1">
        <v>45507</v>
      </c>
      <c r="E825">
        <v>2024</v>
      </c>
      <c r="F825" t="s">
        <v>71</v>
      </c>
      <c r="G825" t="s">
        <v>48</v>
      </c>
      <c r="H825" t="s">
        <v>13</v>
      </c>
      <c r="I825">
        <v>172.78</v>
      </c>
    </row>
    <row r="826" spans="1:9" x14ac:dyDescent="0.2">
      <c r="A826" s="1">
        <v>45504</v>
      </c>
      <c r="B826">
        <v>12345678905</v>
      </c>
      <c r="C826" t="s">
        <v>41</v>
      </c>
      <c r="D826" s="1">
        <v>45477</v>
      </c>
      <c r="E826">
        <v>2024</v>
      </c>
      <c r="F826" t="s">
        <v>71</v>
      </c>
      <c r="G826" t="s">
        <v>49</v>
      </c>
      <c r="H826" t="s">
        <v>13</v>
      </c>
      <c r="I826">
        <v>448.83</v>
      </c>
    </row>
    <row r="827" spans="1:9" x14ac:dyDescent="0.2">
      <c r="A827" s="1">
        <v>45473</v>
      </c>
      <c r="B827">
        <v>12345678905</v>
      </c>
      <c r="C827" t="s">
        <v>41</v>
      </c>
      <c r="D827" s="1">
        <v>45447</v>
      </c>
      <c r="E827">
        <v>2024</v>
      </c>
      <c r="F827" t="s">
        <v>72</v>
      </c>
      <c r="G827" t="s">
        <v>50</v>
      </c>
      <c r="H827" t="s">
        <v>13</v>
      </c>
      <c r="I827">
        <v>170.13</v>
      </c>
    </row>
    <row r="828" spans="1:9" x14ac:dyDescent="0.2">
      <c r="A828" s="1">
        <v>45443</v>
      </c>
      <c r="B828">
        <v>12345678905</v>
      </c>
      <c r="C828" t="s">
        <v>41</v>
      </c>
      <c r="D828" s="1">
        <v>45417</v>
      </c>
      <c r="E828">
        <v>2024</v>
      </c>
      <c r="F828" t="s">
        <v>72</v>
      </c>
      <c r="G828" t="s">
        <v>43</v>
      </c>
      <c r="H828" t="s">
        <v>13</v>
      </c>
      <c r="I828">
        <v>121</v>
      </c>
    </row>
    <row r="829" spans="1:9" x14ac:dyDescent="0.2">
      <c r="A829" s="1">
        <v>45412</v>
      </c>
      <c r="B829">
        <v>12345678905</v>
      </c>
      <c r="C829" t="s">
        <v>41</v>
      </c>
      <c r="D829" s="1">
        <v>45387</v>
      </c>
      <c r="E829">
        <v>2024</v>
      </c>
      <c r="F829" t="s">
        <v>72</v>
      </c>
      <c r="G829" t="s">
        <v>44</v>
      </c>
      <c r="H829" t="s">
        <v>13</v>
      </c>
      <c r="I829">
        <v>209.8</v>
      </c>
    </row>
    <row r="830" spans="1:9" x14ac:dyDescent="0.2">
      <c r="A830" s="1">
        <v>45382</v>
      </c>
      <c r="B830">
        <v>12345678905</v>
      </c>
      <c r="C830" t="s">
        <v>41</v>
      </c>
      <c r="D830" s="1">
        <v>45357</v>
      </c>
      <c r="E830">
        <v>2024</v>
      </c>
      <c r="F830" t="s">
        <v>73</v>
      </c>
      <c r="G830" t="s">
        <v>51</v>
      </c>
      <c r="H830" t="s">
        <v>13</v>
      </c>
      <c r="I830">
        <v>30.54</v>
      </c>
    </row>
    <row r="831" spans="1:9" x14ac:dyDescent="0.2">
      <c r="A831" s="1">
        <v>45351</v>
      </c>
      <c r="B831">
        <v>12345678905</v>
      </c>
      <c r="C831" t="s">
        <v>41</v>
      </c>
      <c r="D831" s="1">
        <v>45327</v>
      </c>
      <c r="E831">
        <v>2024</v>
      </c>
      <c r="F831" t="s">
        <v>73</v>
      </c>
      <c r="G831" t="s">
        <v>54</v>
      </c>
      <c r="H831" t="s">
        <v>13</v>
      </c>
      <c r="I831">
        <v>247.17</v>
      </c>
    </row>
    <row r="832" spans="1:9" x14ac:dyDescent="0.2">
      <c r="A832" s="1">
        <v>45322</v>
      </c>
      <c r="B832">
        <v>12345678905</v>
      </c>
      <c r="C832" t="s">
        <v>41</v>
      </c>
      <c r="D832" s="1">
        <v>45297</v>
      </c>
      <c r="E832">
        <v>2024</v>
      </c>
      <c r="F832" t="s">
        <v>73</v>
      </c>
      <c r="G832" t="s">
        <v>52</v>
      </c>
      <c r="H832" t="s">
        <v>13</v>
      </c>
      <c r="I832">
        <v>34.81</v>
      </c>
    </row>
    <row r="833" spans="1:9" x14ac:dyDescent="0.2">
      <c r="A833" s="1">
        <v>45291</v>
      </c>
      <c r="B833">
        <v>12345678905</v>
      </c>
      <c r="C833" t="s">
        <v>41</v>
      </c>
      <c r="D833" s="1">
        <v>45267</v>
      </c>
      <c r="E833">
        <v>2023</v>
      </c>
      <c r="F833" t="s">
        <v>74</v>
      </c>
      <c r="G833" t="s">
        <v>53</v>
      </c>
      <c r="H833" t="s">
        <v>13</v>
      </c>
      <c r="I833">
        <v>436.64</v>
      </c>
    </row>
    <row r="834" spans="1:9" x14ac:dyDescent="0.2">
      <c r="A834" s="1">
        <v>45260</v>
      </c>
      <c r="B834">
        <v>12345678905</v>
      </c>
      <c r="C834" t="s">
        <v>41</v>
      </c>
      <c r="D834" s="1">
        <v>45237</v>
      </c>
      <c r="E834">
        <v>2023</v>
      </c>
      <c r="F834" t="s">
        <v>74</v>
      </c>
      <c r="G834" t="s">
        <v>45</v>
      </c>
      <c r="H834" t="s">
        <v>13</v>
      </c>
      <c r="I834">
        <v>383.22</v>
      </c>
    </row>
    <row r="835" spans="1:9" x14ac:dyDescent="0.2">
      <c r="A835" s="1">
        <v>45230</v>
      </c>
      <c r="B835">
        <v>12345678905</v>
      </c>
      <c r="C835" t="s">
        <v>41</v>
      </c>
      <c r="D835" s="1">
        <v>45207</v>
      </c>
      <c r="E835">
        <v>2023</v>
      </c>
      <c r="F835" t="s">
        <v>74</v>
      </c>
      <c r="G835" t="s">
        <v>46</v>
      </c>
      <c r="H835" t="s">
        <v>13</v>
      </c>
      <c r="I835">
        <v>76.19</v>
      </c>
    </row>
    <row r="836" spans="1:9" x14ac:dyDescent="0.2">
      <c r="A836" s="1">
        <v>45199</v>
      </c>
      <c r="B836">
        <v>12345678905</v>
      </c>
      <c r="C836" t="s">
        <v>41</v>
      </c>
      <c r="D836" s="1">
        <v>45177</v>
      </c>
      <c r="E836">
        <v>2023</v>
      </c>
      <c r="F836" t="s">
        <v>75</v>
      </c>
      <c r="G836" t="s">
        <v>47</v>
      </c>
      <c r="H836" t="s">
        <v>13</v>
      </c>
      <c r="I836">
        <v>390.95</v>
      </c>
    </row>
    <row r="837" spans="1:9" x14ac:dyDescent="0.2">
      <c r="A837" s="1">
        <v>45169</v>
      </c>
      <c r="B837">
        <v>12345678905</v>
      </c>
      <c r="C837" t="s">
        <v>41</v>
      </c>
      <c r="D837" s="1">
        <v>45147</v>
      </c>
      <c r="E837">
        <v>2023</v>
      </c>
      <c r="F837" t="s">
        <v>75</v>
      </c>
      <c r="G837" t="s">
        <v>48</v>
      </c>
      <c r="H837" t="s">
        <v>13</v>
      </c>
      <c r="I837">
        <v>462.9</v>
      </c>
    </row>
    <row r="838" spans="1:9" x14ac:dyDescent="0.2">
      <c r="A838" s="1">
        <v>45138</v>
      </c>
      <c r="B838">
        <v>12345678905</v>
      </c>
      <c r="C838" t="s">
        <v>41</v>
      </c>
      <c r="D838" s="1">
        <v>45117</v>
      </c>
      <c r="E838">
        <v>2023</v>
      </c>
      <c r="F838" t="s">
        <v>75</v>
      </c>
      <c r="G838" t="s">
        <v>49</v>
      </c>
      <c r="H838" t="s">
        <v>13</v>
      </c>
      <c r="I838">
        <v>290.58999999999997</v>
      </c>
    </row>
    <row r="839" spans="1:9" x14ac:dyDescent="0.2">
      <c r="A839" s="1">
        <v>45107</v>
      </c>
      <c r="B839">
        <v>12345678905</v>
      </c>
      <c r="C839" t="s">
        <v>41</v>
      </c>
      <c r="D839" s="1">
        <v>45087</v>
      </c>
      <c r="E839">
        <v>2023</v>
      </c>
      <c r="F839" t="s">
        <v>76</v>
      </c>
      <c r="G839" t="s">
        <v>50</v>
      </c>
      <c r="H839" t="s">
        <v>13</v>
      </c>
      <c r="I839">
        <v>172.36</v>
      </c>
    </row>
    <row r="840" spans="1:9" x14ac:dyDescent="0.2">
      <c r="A840" s="1">
        <v>45077</v>
      </c>
      <c r="B840">
        <v>12345678905</v>
      </c>
      <c r="C840" t="s">
        <v>41</v>
      </c>
      <c r="D840" s="1">
        <v>45057</v>
      </c>
      <c r="E840">
        <v>2023</v>
      </c>
      <c r="F840" t="s">
        <v>76</v>
      </c>
      <c r="G840" t="s">
        <v>43</v>
      </c>
      <c r="H840" t="s">
        <v>13</v>
      </c>
      <c r="I840">
        <v>327.9</v>
      </c>
    </row>
    <row r="841" spans="1:9" x14ac:dyDescent="0.2">
      <c r="A841" s="1">
        <v>45046</v>
      </c>
      <c r="B841">
        <v>12345678905</v>
      </c>
      <c r="C841" t="s">
        <v>41</v>
      </c>
      <c r="D841" s="1">
        <v>45027</v>
      </c>
      <c r="E841">
        <v>2023</v>
      </c>
      <c r="F841" t="s">
        <v>76</v>
      </c>
      <c r="G841" t="s">
        <v>44</v>
      </c>
      <c r="H841" t="s">
        <v>13</v>
      </c>
      <c r="I841">
        <v>470.39</v>
      </c>
    </row>
    <row r="842" spans="1:9" x14ac:dyDescent="0.2">
      <c r="A842" s="1">
        <v>45747</v>
      </c>
      <c r="B842">
        <v>12345678901</v>
      </c>
      <c r="C842" t="s">
        <v>38</v>
      </c>
      <c r="D842" s="1">
        <v>45717</v>
      </c>
      <c r="E842">
        <v>2025</v>
      </c>
      <c r="F842" t="s">
        <v>69</v>
      </c>
      <c r="G842" t="s">
        <v>51</v>
      </c>
      <c r="H842" t="s">
        <v>14</v>
      </c>
      <c r="I842">
        <v>57.86</v>
      </c>
    </row>
    <row r="843" spans="1:9" x14ac:dyDescent="0.2">
      <c r="A843" s="1">
        <v>45688</v>
      </c>
      <c r="B843">
        <v>12345678901</v>
      </c>
      <c r="C843" t="s">
        <v>38</v>
      </c>
      <c r="D843" s="1">
        <v>45687</v>
      </c>
      <c r="E843">
        <v>2025</v>
      </c>
      <c r="F843" t="s">
        <v>69</v>
      </c>
      <c r="G843" t="s">
        <v>52</v>
      </c>
      <c r="H843" t="s">
        <v>14</v>
      </c>
      <c r="I843">
        <v>46.53</v>
      </c>
    </row>
    <row r="844" spans="1:9" x14ac:dyDescent="0.2">
      <c r="A844" s="1">
        <v>45657</v>
      </c>
      <c r="B844">
        <v>12345678901</v>
      </c>
      <c r="C844" t="s">
        <v>38</v>
      </c>
      <c r="D844" s="1">
        <v>45657</v>
      </c>
      <c r="E844">
        <v>2024</v>
      </c>
      <c r="F844" t="s">
        <v>70</v>
      </c>
      <c r="G844" t="s">
        <v>53</v>
      </c>
      <c r="H844" t="s">
        <v>14</v>
      </c>
      <c r="I844">
        <v>62.87</v>
      </c>
    </row>
    <row r="845" spans="1:9" x14ac:dyDescent="0.2">
      <c r="A845" s="1">
        <v>45657</v>
      </c>
      <c r="B845">
        <v>12345678901</v>
      </c>
      <c r="C845" t="s">
        <v>38</v>
      </c>
      <c r="D845" s="1">
        <v>45627</v>
      </c>
      <c r="E845">
        <v>2024</v>
      </c>
      <c r="F845" t="s">
        <v>70</v>
      </c>
      <c r="G845" t="s">
        <v>53</v>
      </c>
      <c r="H845" t="s">
        <v>14</v>
      </c>
      <c r="I845">
        <v>214.53</v>
      </c>
    </row>
    <row r="846" spans="1:9" x14ac:dyDescent="0.2">
      <c r="A846" s="1">
        <v>45626</v>
      </c>
      <c r="B846">
        <v>12345678901</v>
      </c>
      <c r="C846" t="s">
        <v>38</v>
      </c>
      <c r="D846" s="1">
        <v>45597</v>
      </c>
      <c r="E846">
        <v>2024</v>
      </c>
      <c r="F846" t="s">
        <v>70</v>
      </c>
      <c r="G846" t="s">
        <v>45</v>
      </c>
      <c r="H846" t="s">
        <v>14</v>
      </c>
      <c r="I846">
        <v>319.83</v>
      </c>
    </row>
    <row r="847" spans="1:9" x14ac:dyDescent="0.2">
      <c r="A847" s="1">
        <v>45596</v>
      </c>
      <c r="B847">
        <v>12345678901</v>
      </c>
      <c r="C847" t="s">
        <v>38</v>
      </c>
      <c r="D847" s="1">
        <v>45567</v>
      </c>
      <c r="E847">
        <v>2024</v>
      </c>
      <c r="F847" t="s">
        <v>70</v>
      </c>
      <c r="G847" t="s">
        <v>46</v>
      </c>
      <c r="H847" t="s">
        <v>14</v>
      </c>
      <c r="I847">
        <v>451.2</v>
      </c>
    </row>
    <row r="848" spans="1:9" x14ac:dyDescent="0.2">
      <c r="A848" s="1">
        <v>45565</v>
      </c>
      <c r="B848">
        <v>12345678901</v>
      </c>
      <c r="C848" t="s">
        <v>38</v>
      </c>
      <c r="D848" s="1">
        <v>45537</v>
      </c>
      <c r="E848">
        <v>2024</v>
      </c>
      <c r="F848" t="s">
        <v>71</v>
      </c>
      <c r="G848" t="s">
        <v>47</v>
      </c>
      <c r="H848" t="s">
        <v>14</v>
      </c>
      <c r="I848">
        <v>190.18</v>
      </c>
    </row>
    <row r="849" spans="1:9" x14ac:dyDescent="0.2">
      <c r="A849" s="1">
        <v>45535</v>
      </c>
      <c r="B849">
        <v>12345678901</v>
      </c>
      <c r="C849" t="s">
        <v>38</v>
      </c>
      <c r="D849" s="1">
        <v>45507</v>
      </c>
      <c r="E849">
        <v>2024</v>
      </c>
      <c r="F849" t="s">
        <v>71</v>
      </c>
      <c r="G849" t="s">
        <v>48</v>
      </c>
      <c r="H849" t="s">
        <v>14</v>
      </c>
      <c r="I849">
        <v>93.05</v>
      </c>
    </row>
    <row r="850" spans="1:9" x14ac:dyDescent="0.2">
      <c r="A850" s="1">
        <v>45504</v>
      </c>
      <c r="B850">
        <v>12345678901</v>
      </c>
      <c r="C850" t="s">
        <v>38</v>
      </c>
      <c r="D850" s="1">
        <v>45477</v>
      </c>
      <c r="E850">
        <v>2024</v>
      </c>
      <c r="F850" t="s">
        <v>71</v>
      </c>
      <c r="G850" t="s">
        <v>49</v>
      </c>
      <c r="H850" t="s">
        <v>14</v>
      </c>
      <c r="I850">
        <v>27.61</v>
      </c>
    </row>
    <row r="851" spans="1:9" x14ac:dyDescent="0.2">
      <c r="A851" s="1">
        <v>45473</v>
      </c>
      <c r="B851">
        <v>12345678901</v>
      </c>
      <c r="C851" t="s">
        <v>38</v>
      </c>
      <c r="D851" s="1">
        <v>45447</v>
      </c>
      <c r="E851">
        <v>2024</v>
      </c>
      <c r="F851" t="s">
        <v>72</v>
      </c>
      <c r="G851" t="s">
        <v>50</v>
      </c>
      <c r="H851" t="s">
        <v>14</v>
      </c>
      <c r="I851">
        <v>210.39</v>
      </c>
    </row>
    <row r="852" spans="1:9" x14ac:dyDescent="0.2">
      <c r="A852" s="1">
        <v>45443</v>
      </c>
      <c r="B852">
        <v>12345678901</v>
      </c>
      <c r="C852" t="s">
        <v>38</v>
      </c>
      <c r="D852" s="1">
        <v>45417</v>
      </c>
      <c r="E852">
        <v>2024</v>
      </c>
      <c r="F852" t="s">
        <v>72</v>
      </c>
      <c r="G852" t="s">
        <v>43</v>
      </c>
      <c r="H852" t="s">
        <v>14</v>
      </c>
      <c r="I852">
        <v>44.88</v>
      </c>
    </row>
    <row r="853" spans="1:9" x14ac:dyDescent="0.2">
      <c r="A853" s="1">
        <v>45412</v>
      </c>
      <c r="B853">
        <v>12345678901</v>
      </c>
      <c r="C853" t="s">
        <v>38</v>
      </c>
      <c r="D853" s="1">
        <v>45387</v>
      </c>
      <c r="E853">
        <v>2024</v>
      </c>
      <c r="F853" t="s">
        <v>72</v>
      </c>
      <c r="G853" t="s">
        <v>44</v>
      </c>
      <c r="H853" t="s">
        <v>14</v>
      </c>
      <c r="I853">
        <v>448.81</v>
      </c>
    </row>
    <row r="854" spans="1:9" x14ac:dyDescent="0.2">
      <c r="A854" s="1">
        <v>45382</v>
      </c>
      <c r="B854">
        <v>12345678901</v>
      </c>
      <c r="C854" t="s">
        <v>38</v>
      </c>
      <c r="D854" s="1">
        <v>45357</v>
      </c>
      <c r="E854">
        <v>2024</v>
      </c>
      <c r="F854" t="s">
        <v>73</v>
      </c>
      <c r="G854" t="s">
        <v>51</v>
      </c>
      <c r="H854" t="s">
        <v>14</v>
      </c>
      <c r="I854">
        <v>45.65</v>
      </c>
    </row>
    <row r="855" spans="1:9" x14ac:dyDescent="0.2">
      <c r="A855" s="1">
        <v>45351</v>
      </c>
      <c r="B855">
        <v>12345678901</v>
      </c>
      <c r="C855" t="s">
        <v>38</v>
      </c>
      <c r="D855" s="1">
        <v>45327</v>
      </c>
      <c r="E855">
        <v>2024</v>
      </c>
      <c r="F855" t="s">
        <v>73</v>
      </c>
      <c r="G855" t="s">
        <v>54</v>
      </c>
      <c r="H855" t="s">
        <v>14</v>
      </c>
      <c r="I855">
        <v>38.35</v>
      </c>
    </row>
    <row r="856" spans="1:9" x14ac:dyDescent="0.2">
      <c r="A856" s="1">
        <v>45322</v>
      </c>
      <c r="B856">
        <v>12345678901</v>
      </c>
      <c r="C856" t="s">
        <v>38</v>
      </c>
      <c r="D856" s="1">
        <v>45297</v>
      </c>
      <c r="E856">
        <v>2024</v>
      </c>
      <c r="F856" t="s">
        <v>73</v>
      </c>
      <c r="G856" t="s">
        <v>52</v>
      </c>
      <c r="H856" t="s">
        <v>14</v>
      </c>
      <c r="I856">
        <v>111.54</v>
      </c>
    </row>
    <row r="857" spans="1:9" x14ac:dyDescent="0.2">
      <c r="A857" s="1">
        <v>45291</v>
      </c>
      <c r="B857">
        <v>12345678901</v>
      </c>
      <c r="C857" t="s">
        <v>38</v>
      </c>
      <c r="D857" s="1">
        <v>45267</v>
      </c>
      <c r="E857">
        <v>2023</v>
      </c>
      <c r="F857" t="s">
        <v>74</v>
      </c>
      <c r="G857" t="s">
        <v>53</v>
      </c>
      <c r="H857" t="s">
        <v>14</v>
      </c>
      <c r="I857">
        <v>156</v>
      </c>
    </row>
    <row r="858" spans="1:9" x14ac:dyDescent="0.2">
      <c r="A858" s="1">
        <v>45260</v>
      </c>
      <c r="B858">
        <v>12345678901</v>
      </c>
      <c r="C858" t="s">
        <v>38</v>
      </c>
      <c r="D858" s="1">
        <v>45237</v>
      </c>
      <c r="E858">
        <v>2023</v>
      </c>
      <c r="F858" t="s">
        <v>74</v>
      </c>
      <c r="G858" t="s">
        <v>45</v>
      </c>
      <c r="H858" t="s">
        <v>14</v>
      </c>
      <c r="I858">
        <v>278.87</v>
      </c>
    </row>
    <row r="859" spans="1:9" x14ac:dyDescent="0.2">
      <c r="A859" s="1">
        <v>45230</v>
      </c>
      <c r="B859">
        <v>12345678901</v>
      </c>
      <c r="C859" t="s">
        <v>38</v>
      </c>
      <c r="D859" s="1">
        <v>45207</v>
      </c>
      <c r="E859">
        <v>2023</v>
      </c>
      <c r="F859" t="s">
        <v>74</v>
      </c>
      <c r="G859" t="s">
        <v>46</v>
      </c>
      <c r="H859" t="s">
        <v>14</v>
      </c>
      <c r="I859">
        <v>434.94</v>
      </c>
    </row>
    <row r="860" spans="1:9" x14ac:dyDescent="0.2">
      <c r="A860" s="1">
        <v>45199</v>
      </c>
      <c r="B860">
        <v>12345678901</v>
      </c>
      <c r="C860" t="s">
        <v>38</v>
      </c>
      <c r="D860" s="1">
        <v>45177</v>
      </c>
      <c r="E860">
        <v>2023</v>
      </c>
      <c r="F860" t="s">
        <v>75</v>
      </c>
      <c r="G860" t="s">
        <v>47</v>
      </c>
      <c r="H860" t="s">
        <v>14</v>
      </c>
      <c r="I860">
        <v>189.02</v>
      </c>
    </row>
    <row r="861" spans="1:9" x14ac:dyDescent="0.2">
      <c r="A861" s="1">
        <v>45169</v>
      </c>
      <c r="B861">
        <v>12345678901</v>
      </c>
      <c r="C861" t="s">
        <v>38</v>
      </c>
      <c r="D861" s="1">
        <v>45147</v>
      </c>
      <c r="E861">
        <v>2023</v>
      </c>
      <c r="F861" t="s">
        <v>75</v>
      </c>
      <c r="G861" t="s">
        <v>48</v>
      </c>
      <c r="H861" t="s">
        <v>14</v>
      </c>
      <c r="I861">
        <v>52.77</v>
      </c>
    </row>
    <row r="862" spans="1:9" x14ac:dyDescent="0.2">
      <c r="A862" s="1">
        <v>45138</v>
      </c>
      <c r="B862">
        <v>12345678901</v>
      </c>
      <c r="C862" t="s">
        <v>38</v>
      </c>
      <c r="D862" s="1">
        <v>45117</v>
      </c>
      <c r="E862">
        <v>2023</v>
      </c>
      <c r="F862" t="s">
        <v>75</v>
      </c>
      <c r="G862" t="s">
        <v>49</v>
      </c>
      <c r="H862" t="s">
        <v>14</v>
      </c>
      <c r="I862">
        <v>377.75</v>
      </c>
    </row>
    <row r="863" spans="1:9" x14ac:dyDescent="0.2">
      <c r="A863" s="1">
        <v>45107</v>
      </c>
      <c r="B863">
        <v>12345678901</v>
      </c>
      <c r="C863" t="s">
        <v>38</v>
      </c>
      <c r="D863" s="1">
        <v>45087</v>
      </c>
      <c r="E863">
        <v>2023</v>
      </c>
      <c r="F863" t="s">
        <v>76</v>
      </c>
      <c r="G863" t="s">
        <v>50</v>
      </c>
      <c r="H863" t="s">
        <v>14</v>
      </c>
      <c r="I863">
        <v>290.83999999999997</v>
      </c>
    </row>
    <row r="864" spans="1:9" x14ac:dyDescent="0.2">
      <c r="A864" s="1">
        <v>45077</v>
      </c>
      <c r="B864">
        <v>12345678901</v>
      </c>
      <c r="C864" t="s">
        <v>38</v>
      </c>
      <c r="D864" s="1">
        <v>45057</v>
      </c>
      <c r="E864">
        <v>2023</v>
      </c>
      <c r="F864" t="s">
        <v>76</v>
      </c>
      <c r="G864" t="s">
        <v>43</v>
      </c>
      <c r="H864" t="s">
        <v>14</v>
      </c>
      <c r="I864">
        <v>311.33</v>
      </c>
    </row>
    <row r="865" spans="1:9" x14ac:dyDescent="0.2">
      <c r="A865" s="1">
        <v>45046</v>
      </c>
      <c r="B865">
        <v>12345678901</v>
      </c>
      <c r="C865" t="s">
        <v>38</v>
      </c>
      <c r="D865" s="1">
        <v>45027</v>
      </c>
      <c r="E865">
        <v>2023</v>
      </c>
      <c r="F865" t="s">
        <v>76</v>
      </c>
      <c r="G865" t="s">
        <v>44</v>
      </c>
      <c r="H865" t="s">
        <v>14</v>
      </c>
      <c r="I865">
        <v>396.02</v>
      </c>
    </row>
    <row r="866" spans="1:9" x14ac:dyDescent="0.2">
      <c r="A866" s="1">
        <v>45747</v>
      </c>
      <c r="B866">
        <v>12345678902</v>
      </c>
      <c r="C866" t="s">
        <v>39</v>
      </c>
      <c r="D866" s="1">
        <v>45717</v>
      </c>
      <c r="E866">
        <v>2025</v>
      </c>
      <c r="F866" t="s">
        <v>69</v>
      </c>
      <c r="G866" t="s">
        <v>51</v>
      </c>
      <c r="H866" t="s">
        <v>14</v>
      </c>
      <c r="I866">
        <v>257.7</v>
      </c>
    </row>
    <row r="867" spans="1:9" x14ac:dyDescent="0.2">
      <c r="A867" s="1">
        <v>45688</v>
      </c>
      <c r="B867">
        <v>12345678902</v>
      </c>
      <c r="C867" t="s">
        <v>39</v>
      </c>
      <c r="D867" s="1">
        <v>45687</v>
      </c>
      <c r="E867">
        <v>2025</v>
      </c>
      <c r="F867" t="s">
        <v>69</v>
      </c>
      <c r="G867" t="s">
        <v>52</v>
      </c>
      <c r="H867" t="s">
        <v>14</v>
      </c>
      <c r="I867">
        <v>179.14</v>
      </c>
    </row>
    <row r="868" spans="1:9" x14ac:dyDescent="0.2">
      <c r="A868" s="1">
        <v>45657</v>
      </c>
      <c r="B868">
        <v>12345678902</v>
      </c>
      <c r="C868" t="s">
        <v>39</v>
      </c>
      <c r="D868" s="1">
        <v>45657</v>
      </c>
      <c r="E868">
        <v>2024</v>
      </c>
      <c r="F868" t="s">
        <v>70</v>
      </c>
      <c r="G868" t="s">
        <v>53</v>
      </c>
      <c r="H868" t="s">
        <v>14</v>
      </c>
      <c r="I868">
        <v>362.9</v>
      </c>
    </row>
    <row r="869" spans="1:9" x14ac:dyDescent="0.2">
      <c r="A869" s="1">
        <v>45657</v>
      </c>
      <c r="B869">
        <v>12345678902</v>
      </c>
      <c r="C869" t="s">
        <v>39</v>
      </c>
      <c r="D869" s="1">
        <v>45627</v>
      </c>
      <c r="E869">
        <v>2024</v>
      </c>
      <c r="F869" t="s">
        <v>70</v>
      </c>
      <c r="G869" t="s">
        <v>53</v>
      </c>
      <c r="H869" t="s">
        <v>14</v>
      </c>
      <c r="I869">
        <v>274.52</v>
      </c>
    </row>
    <row r="870" spans="1:9" x14ac:dyDescent="0.2">
      <c r="A870" s="1">
        <v>45626</v>
      </c>
      <c r="B870">
        <v>12345678902</v>
      </c>
      <c r="C870" t="s">
        <v>39</v>
      </c>
      <c r="D870" s="1">
        <v>45597</v>
      </c>
      <c r="E870">
        <v>2024</v>
      </c>
      <c r="F870" t="s">
        <v>70</v>
      </c>
      <c r="G870" t="s">
        <v>45</v>
      </c>
      <c r="H870" t="s">
        <v>14</v>
      </c>
      <c r="I870">
        <v>364.81</v>
      </c>
    </row>
    <row r="871" spans="1:9" x14ac:dyDescent="0.2">
      <c r="A871" s="1">
        <v>45596</v>
      </c>
      <c r="B871">
        <v>12345678902</v>
      </c>
      <c r="C871" t="s">
        <v>39</v>
      </c>
      <c r="D871" s="1">
        <v>45567</v>
      </c>
      <c r="E871">
        <v>2024</v>
      </c>
      <c r="F871" t="s">
        <v>70</v>
      </c>
      <c r="G871" t="s">
        <v>46</v>
      </c>
      <c r="H871" t="s">
        <v>14</v>
      </c>
      <c r="I871">
        <v>226.11</v>
      </c>
    </row>
    <row r="872" spans="1:9" x14ac:dyDescent="0.2">
      <c r="A872" s="1">
        <v>45565</v>
      </c>
      <c r="B872">
        <v>12345678902</v>
      </c>
      <c r="C872" t="s">
        <v>39</v>
      </c>
      <c r="D872" s="1">
        <v>45537</v>
      </c>
      <c r="E872">
        <v>2024</v>
      </c>
      <c r="F872" t="s">
        <v>71</v>
      </c>
      <c r="G872" t="s">
        <v>47</v>
      </c>
      <c r="H872" t="s">
        <v>14</v>
      </c>
      <c r="I872">
        <v>238.98</v>
      </c>
    </row>
    <row r="873" spans="1:9" x14ac:dyDescent="0.2">
      <c r="A873" s="1">
        <v>45535</v>
      </c>
      <c r="B873">
        <v>12345678902</v>
      </c>
      <c r="C873" t="s">
        <v>39</v>
      </c>
      <c r="D873" s="1">
        <v>45507</v>
      </c>
      <c r="E873">
        <v>2024</v>
      </c>
      <c r="F873" t="s">
        <v>71</v>
      </c>
      <c r="G873" t="s">
        <v>48</v>
      </c>
      <c r="H873" t="s">
        <v>14</v>
      </c>
      <c r="I873">
        <v>414.84</v>
      </c>
    </row>
    <row r="874" spans="1:9" x14ac:dyDescent="0.2">
      <c r="A874" s="1">
        <v>45504</v>
      </c>
      <c r="B874">
        <v>12345678902</v>
      </c>
      <c r="C874" t="s">
        <v>39</v>
      </c>
      <c r="D874" s="1">
        <v>45477</v>
      </c>
      <c r="E874">
        <v>2024</v>
      </c>
      <c r="F874" t="s">
        <v>71</v>
      </c>
      <c r="G874" t="s">
        <v>49</v>
      </c>
      <c r="H874" t="s">
        <v>14</v>
      </c>
      <c r="I874">
        <v>350.9</v>
      </c>
    </row>
    <row r="875" spans="1:9" x14ac:dyDescent="0.2">
      <c r="A875" s="1">
        <v>45473</v>
      </c>
      <c r="B875">
        <v>12345678902</v>
      </c>
      <c r="C875" t="s">
        <v>39</v>
      </c>
      <c r="D875" s="1">
        <v>45447</v>
      </c>
      <c r="E875">
        <v>2024</v>
      </c>
      <c r="F875" t="s">
        <v>72</v>
      </c>
      <c r="G875" t="s">
        <v>50</v>
      </c>
      <c r="H875" t="s">
        <v>14</v>
      </c>
      <c r="I875">
        <v>12.52</v>
      </c>
    </row>
    <row r="876" spans="1:9" x14ac:dyDescent="0.2">
      <c r="A876" s="1">
        <v>45443</v>
      </c>
      <c r="B876">
        <v>12345678902</v>
      </c>
      <c r="C876" t="s">
        <v>39</v>
      </c>
      <c r="D876" s="1">
        <v>45417</v>
      </c>
      <c r="E876">
        <v>2024</v>
      </c>
      <c r="F876" t="s">
        <v>72</v>
      </c>
      <c r="G876" t="s">
        <v>43</v>
      </c>
      <c r="H876" t="s">
        <v>14</v>
      </c>
      <c r="I876">
        <v>242.05</v>
      </c>
    </row>
    <row r="877" spans="1:9" x14ac:dyDescent="0.2">
      <c r="A877" s="1">
        <v>45412</v>
      </c>
      <c r="B877">
        <v>12345678902</v>
      </c>
      <c r="C877" t="s">
        <v>39</v>
      </c>
      <c r="D877" s="1">
        <v>45387</v>
      </c>
      <c r="E877">
        <v>2024</v>
      </c>
      <c r="F877" t="s">
        <v>72</v>
      </c>
      <c r="G877" t="s">
        <v>44</v>
      </c>
      <c r="H877" t="s">
        <v>14</v>
      </c>
      <c r="I877">
        <v>368.32</v>
      </c>
    </row>
    <row r="878" spans="1:9" x14ac:dyDescent="0.2">
      <c r="A878" s="1">
        <v>45382</v>
      </c>
      <c r="B878">
        <v>12345678902</v>
      </c>
      <c r="C878" t="s">
        <v>39</v>
      </c>
      <c r="D878" s="1">
        <v>45357</v>
      </c>
      <c r="E878">
        <v>2024</v>
      </c>
      <c r="F878" t="s">
        <v>73</v>
      </c>
      <c r="G878" t="s">
        <v>51</v>
      </c>
      <c r="H878" t="s">
        <v>14</v>
      </c>
      <c r="I878">
        <v>307.58</v>
      </c>
    </row>
    <row r="879" spans="1:9" x14ac:dyDescent="0.2">
      <c r="A879" s="1">
        <v>45351</v>
      </c>
      <c r="B879">
        <v>12345678902</v>
      </c>
      <c r="C879" t="s">
        <v>39</v>
      </c>
      <c r="D879" s="1">
        <v>45327</v>
      </c>
      <c r="E879">
        <v>2024</v>
      </c>
      <c r="F879" t="s">
        <v>73</v>
      </c>
      <c r="G879" t="s">
        <v>54</v>
      </c>
      <c r="H879" t="s">
        <v>14</v>
      </c>
      <c r="I879">
        <v>468.25</v>
      </c>
    </row>
    <row r="880" spans="1:9" x14ac:dyDescent="0.2">
      <c r="A880" s="1">
        <v>45322</v>
      </c>
      <c r="B880">
        <v>12345678902</v>
      </c>
      <c r="C880" t="s">
        <v>39</v>
      </c>
      <c r="D880" s="1">
        <v>45297</v>
      </c>
      <c r="E880">
        <v>2024</v>
      </c>
      <c r="F880" t="s">
        <v>73</v>
      </c>
      <c r="G880" t="s">
        <v>52</v>
      </c>
      <c r="H880" t="s">
        <v>14</v>
      </c>
      <c r="I880">
        <v>49.95</v>
      </c>
    </row>
    <row r="881" spans="1:9" x14ac:dyDescent="0.2">
      <c r="A881" s="1">
        <v>45291</v>
      </c>
      <c r="B881">
        <v>12345678902</v>
      </c>
      <c r="C881" t="s">
        <v>39</v>
      </c>
      <c r="D881" s="1">
        <v>45267</v>
      </c>
      <c r="E881">
        <v>2023</v>
      </c>
      <c r="F881" t="s">
        <v>74</v>
      </c>
      <c r="G881" t="s">
        <v>53</v>
      </c>
      <c r="H881" t="s">
        <v>14</v>
      </c>
      <c r="I881">
        <v>208.6</v>
      </c>
    </row>
    <row r="882" spans="1:9" x14ac:dyDescent="0.2">
      <c r="A882" s="1">
        <v>45260</v>
      </c>
      <c r="B882">
        <v>12345678902</v>
      </c>
      <c r="C882" t="s">
        <v>39</v>
      </c>
      <c r="D882" s="1">
        <v>45237</v>
      </c>
      <c r="E882">
        <v>2023</v>
      </c>
      <c r="F882" t="s">
        <v>74</v>
      </c>
      <c r="G882" t="s">
        <v>45</v>
      </c>
      <c r="H882" t="s">
        <v>14</v>
      </c>
      <c r="I882">
        <v>298.06</v>
      </c>
    </row>
    <row r="883" spans="1:9" x14ac:dyDescent="0.2">
      <c r="A883" s="1">
        <v>45230</v>
      </c>
      <c r="B883">
        <v>12345678902</v>
      </c>
      <c r="C883" t="s">
        <v>39</v>
      </c>
      <c r="D883" s="1">
        <v>45207</v>
      </c>
      <c r="E883">
        <v>2023</v>
      </c>
      <c r="F883" t="s">
        <v>74</v>
      </c>
      <c r="G883" t="s">
        <v>46</v>
      </c>
      <c r="H883" t="s">
        <v>14</v>
      </c>
      <c r="I883">
        <v>386.57</v>
      </c>
    </row>
    <row r="884" spans="1:9" x14ac:dyDescent="0.2">
      <c r="A884" s="1">
        <v>45199</v>
      </c>
      <c r="B884">
        <v>12345678902</v>
      </c>
      <c r="C884" t="s">
        <v>39</v>
      </c>
      <c r="D884" s="1">
        <v>45177</v>
      </c>
      <c r="E884">
        <v>2023</v>
      </c>
      <c r="F884" t="s">
        <v>75</v>
      </c>
      <c r="G884" t="s">
        <v>47</v>
      </c>
      <c r="H884" t="s">
        <v>14</v>
      </c>
      <c r="I884">
        <v>318.8</v>
      </c>
    </row>
    <row r="885" spans="1:9" x14ac:dyDescent="0.2">
      <c r="A885" s="1">
        <v>45169</v>
      </c>
      <c r="B885">
        <v>12345678902</v>
      </c>
      <c r="C885" t="s">
        <v>39</v>
      </c>
      <c r="D885" s="1">
        <v>45147</v>
      </c>
      <c r="E885">
        <v>2023</v>
      </c>
      <c r="F885" t="s">
        <v>75</v>
      </c>
      <c r="G885" t="s">
        <v>48</v>
      </c>
      <c r="H885" t="s">
        <v>14</v>
      </c>
      <c r="I885">
        <v>449.39</v>
      </c>
    </row>
    <row r="886" spans="1:9" x14ac:dyDescent="0.2">
      <c r="A886" s="1">
        <v>45138</v>
      </c>
      <c r="B886">
        <v>12345678902</v>
      </c>
      <c r="C886" t="s">
        <v>39</v>
      </c>
      <c r="D886" s="1">
        <v>45117</v>
      </c>
      <c r="E886">
        <v>2023</v>
      </c>
      <c r="F886" t="s">
        <v>75</v>
      </c>
      <c r="G886" t="s">
        <v>49</v>
      </c>
      <c r="H886" t="s">
        <v>14</v>
      </c>
      <c r="I886">
        <v>409.72</v>
      </c>
    </row>
    <row r="887" spans="1:9" x14ac:dyDescent="0.2">
      <c r="A887" s="1">
        <v>45107</v>
      </c>
      <c r="B887">
        <v>12345678902</v>
      </c>
      <c r="C887" t="s">
        <v>39</v>
      </c>
      <c r="D887" s="1">
        <v>45087</v>
      </c>
      <c r="E887">
        <v>2023</v>
      </c>
      <c r="F887" t="s">
        <v>76</v>
      </c>
      <c r="G887" t="s">
        <v>50</v>
      </c>
      <c r="H887" t="s">
        <v>14</v>
      </c>
      <c r="I887">
        <v>122.82</v>
      </c>
    </row>
    <row r="888" spans="1:9" x14ac:dyDescent="0.2">
      <c r="A888" s="1">
        <v>45077</v>
      </c>
      <c r="B888">
        <v>12345678902</v>
      </c>
      <c r="C888" t="s">
        <v>39</v>
      </c>
      <c r="D888" s="1">
        <v>45057</v>
      </c>
      <c r="E888">
        <v>2023</v>
      </c>
      <c r="F888" t="s">
        <v>76</v>
      </c>
      <c r="G888" t="s">
        <v>43</v>
      </c>
      <c r="H888" t="s">
        <v>14</v>
      </c>
      <c r="I888">
        <v>323.68</v>
      </c>
    </row>
    <row r="889" spans="1:9" x14ac:dyDescent="0.2">
      <c r="A889" s="1">
        <v>45046</v>
      </c>
      <c r="B889">
        <v>12345678902</v>
      </c>
      <c r="C889" t="s">
        <v>39</v>
      </c>
      <c r="D889" s="1">
        <v>45027</v>
      </c>
      <c r="E889">
        <v>2023</v>
      </c>
      <c r="F889" t="s">
        <v>76</v>
      </c>
      <c r="G889" t="s">
        <v>44</v>
      </c>
      <c r="H889" t="s">
        <v>14</v>
      </c>
      <c r="I889">
        <v>386.61</v>
      </c>
    </row>
    <row r="890" spans="1:9" x14ac:dyDescent="0.2">
      <c r="A890" s="1">
        <v>45747</v>
      </c>
      <c r="B890">
        <v>12345678903</v>
      </c>
      <c r="C890" t="s">
        <v>40</v>
      </c>
      <c r="D890" s="1">
        <v>45717</v>
      </c>
      <c r="E890">
        <v>2025</v>
      </c>
      <c r="F890" t="s">
        <v>69</v>
      </c>
      <c r="G890" t="s">
        <v>51</v>
      </c>
      <c r="H890" t="s">
        <v>14</v>
      </c>
      <c r="I890">
        <v>69.8</v>
      </c>
    </row>
    <row r="891" spans="1:9" x14ac:dyDescent="0.2">
      <c r="A891" s="1">
        <v>45688</v>
      </c>
      <c r="B891">
        <v>12345678903</v>
      </c>
      <c r="C891" t="s">
        <v>40</v>
      </c>
      <c r="D891" s="1">
        <v>45687</v>
      </c>
      <c r="E891">
        <v>2025</v>
      </c>
      <c r="F891" t="s">
        <v>69</v>
      </c>
      <c r="G891" t="s">
        <v>52</v>
      </c>
      <c r="H891" t="s">
        <v>14</v>
      </c>
      <c r="I891">
        <v>41.66</v>
      </c>
    </row>
    <row r="892" spans="1:9" x14ac:dyDescent="0.2">
      <c r="A892" s="1">
        <v>45657</v>
      </c>
      <c r="B892">
        <v>12345678903</v>
      </c>
      <c r="C892" t="s">
        <v>40</v>
      </c>
      <c r="D892" s="1">
        <v>45657</v>
      </c>
      <c r="E892">
        <v>2024</v>
      </c>
      <c r="F892" t="s">
        <v>70</v>
      </c>
      <c r="G892" t="s">
        <v>53</v>
      </c>
      <c r="H892" t="s">
        <v>14</v>
      </c>
      <c r="I892">
        <v>121.21</v>
      </c>
    </row>
    <row r="893" spans="1:9" x14ac:dyDescent="0.2">
      <c r="A893" s="1">
        <v>45657</v>
      </c>
      <c r="B893">
        <v>12345678903</v>
      </c>
      <c r="C893" t="s">
        <v>40</v>
      </c>
      <c r="D893" s="1">
        <v>45627</v>
      </c>
      <c r="E893">
        <v>2024</v>
      </c>
      <c r="F893" t="s">
        <v>70</v>
      </c>
      <c r="G893" t="s">
        <v>53</v>
      </c>
      <c r="H893" t="s">
        <v>14</v>
      </c>
      <c r="I893">
        <v>121.64</v>
      </c>
    </row>
    <row r="894" spans="1:9" x14ac:dyDescent="0.2">
      <c r="A894" s="1">
        <v>45626</v>
      </c>
      <c r="B894">
        <v>12345678903</v>
      </c>
      <c r="C894" t="s">
        <v>40</v>
      </c>
      <c r="D894" s="1">
        <v>45597</v>
      </c>
      <c r="E894">
        <v>2024</v>
      </c>
      <c r="F894" t="s">
        <v>70</v>
      </c>
      <c r="G894" t="s">
        <v>45</v>
      </c>
      <c r="H894" t="s">
        <v>14</v>
      </c>
      <c r="I894">
        <v>16.23</v>
      </c>
    </row>
    <row r="895" spans="1:9" x14ac:dyDescent="0.2">
      <c r="A895" s="1">
        <v>45596</v>
      </c>
      <c r="B895">
        <v>12345678903</v>
      </c>
      <c r="C895" t="s">
        <v>40</v>
      </c>
      <c r="D895" s="1">
        <v>45567</v>
      </c>
      <c r="E895">
        <v>2024</v>
      </c>
      <c r="F895" t="s">
        <v>70</v>
      </c>
      <c r="G895" t="s">
        <v>46</v>
      </c>
      <c r="H895" t="s">
        <v>14</v>
      </c>
      <c r="I895">
        <v>84.27</v>
      </c>
    </row>
    <row r="896" spans="1:9" x14ac:dyDescent="0.2">
      <c r="A896" s="1">
        <v>45565</v>
      </c>
      <c r="B896">
        <v>12345678903</v>
      </c>
      <c r="C896" t="s">
        <v>40</v>
      </c>
      <c r="D896" s="1">
        <v>45537</v>
      </c>
      <c r="E896">
        <v>2024</v>
      </c>
      <c r="F896" t="s">
        <v>71</v>
      </c>
      <c r="G896" t="s">
        <v>47</v>
      </c>
      <c r="H896" t="s">
        <v>14</v>
      </c>
      <c r="I896">
        <v>240.46</v>
      </c>
    </row>
    <row r="897" spans="1:9" x14ac:dyDescent="0.2">
      <c r="A897" s="1">
        <v>45535</v>
      </c>
      <c r="B897">
        <v>12345678903</v>
      </c>
      <c r="C897" t="s">
        <v>40</v>
      </c>
      <c r="D897" s="1">
        <v>45507</v>
      </c>
      <c r="E897">
        <v>2024</v>
      </c>
      <c r="F897" t="s">
        <v>71</v>
      </c>
      <c r="G897" t="s">
        <v>48</v>
      </c>
      <c r="H897" t="s">
        <v>14</v>
      </c>
      <c r="I897">
        <v>375.5</v>
      </c>
    </row>
    <row r="898" spans="1:9" x14ac:dyDescent="0.2">
      <c r="A898" s="1">
        <v>45504</v>
      </c>
      <c r="B898">
        <v>12345678903</v>
      </c>
      <c r="C898" t="s">
        <v>40</v>
      </c>
      <c r="D898" s="1">
        <v>45477</v>
      </c>
      <c r="E898">
        <v>2024</v>
      </c>
      <c r="F898" t="s">
        <v>71</v>
      </c>
      <c r="G898" t="s">
        <v>49</v>
      </c>
      <c r="H898" t="s">
        <v>14</v>
      </c>
      <c r="I898">
        <v>351.86</v>
      </c>
    </row>
    <row r="899" spans="1:9" x14ac:dyDescent="0.2">
      <c r="A899" s="1">
        <v>45473</v>
      </c>
      <c r="B899">
        <v>12345678903</v>
      </c>
      <c r="C899" t="s">
        <v>40</v>
      </c>
      <c r="D899" s="1">
        <v>45447</v>
      </c>
      <c r="E899">
        <v>2024</v>
      </c>
      <c r="F899" t="s">
        <v>72</v>
      </c>
      <c r="G899" t="s">
        <v>50</v>
      </c>
      <c r="H899" t="s">
        <v>14</v>
      </c>
      <c r="I899">
        <v>487.67</v>
      </c>
    </row>
    <row r="900" spans="1:9" x14ac:dyDescent="0.2">
      <c r="A900" s="1">
        <v>45443</v>
      </c>
      <c r="B900">
        <v>12345678903</v>
      </c>
      <c r="C900" t="s">
        <v>40</v>
      </c>
      <c r="D900" s="1">
        <v>45417</v>
      </c>
      <c r="E900">
        <v>2024</v>
      </c>
      <c r="F900" t="s">
        <v>72</v>
      </c>
      <c r="G900" t="s">
        <v>43</v>
      </c>
      <c r="H900" t="s">
        <v>14</v>
      </c>
      <c r="I900">
        <v>484</v>
      </c>
    </row>
    <row r="901" spans="1:9" x14ac:dyDescent="0.2">
      <c r="A901" s="1">
        <v>45412</v>
      </c>
      <c r="B901">
        <v>12345678903</v>
      </c>
      <c r="C901" t="s">
        <v>40</v>
      </c>
      <c r="D901" s="1">
        <v>45387</v>
      </c>
      <c r="E901">
        <v>2024</v>
      </c>
      <c r="F901" t="s">
        <v>72</v>
      </c>
      <c r="G901" t="s">
        <v>44</v>
      </c>
      <c r="H901" t="s">
        <v>14</v>
      </c>
      <c r="I901">
        <v>253.66</v>
      </c>
    </row>
    <row r="902" spans="1:9" x14ac:dyDescent="0.2">
      <c r="A902" s="1">
        <v>45382</v>
      </c>
      <c r="B902">
        <v>12345678903</v>
      </c>
      <c r="C902" t="s">
        <v>40</v>
      </c>
      <c r="D902" s="1">
        <v>45357</v>
      </c>
      <c r="E902">
        <v>2024</v>
      </c>
      <c r="F902" t="s">
        <v>73</v>
      </c>
      <c r="G902" t="s">
        <v>51</v>
      </c>
      <c r="H902" t="s">
        <v>14</v>
      </c>
      <c r="I902">
        <v>145.46</v>
      </c>
    </row>
    <row r="903" spans="1:9" x14ac:dyDescent="0.2">
      <c r="A903" s="1">
        <v>45351</v>
      </c>
      <c r="B903">
        <v>12345678903</v>
      </c>
      <c r="C903" t="s">
        <v>40</v>
      </c>
      <c r="D903" s="1">
        <v>45327</v>
      </c>
      <c r="E903">
        <v>2024</v>
      </c>
      <c r="F903" t="s">
        <v>73</v>
      </c>
      <c r="G903" t="s">
        <v>54</v>
      </c>
      <c r="H903" t="s">
        <v>14</v>
      </c>
      <c r="I903">
        <v>129.72999999999999</v>
      </c>
    </row>
    <row r="904" spans="1:9" x14ac:dyDescent="0.2">
      <c r="A904" s="1">
        <v>45322</v>
      </c>
      <c r="B904">
        <v>12345678903</v>
      </c>
      <c r="C904" t="s">
        <v>40</v>
      </c>
      <c r="D904" s="1">
        <v>45297</v>
      </c>
      <c r="E904">
        <v>2024</v>
      </c>
      <c r="F904" t="s">
        <v>73</v>
      </c>
      <c r="G904" t="s">
        <v>52</v>
      </c>
      <c r="H904" t="s">
        <v>14</v>
      </c>
      <c r="I904">
        <v>383.95</v>
      </c>
    </row>
    <row r="905" spans="1:9" x14ac:dyDescent="0.2">
      <c r="A905" s="1">
        <v>45291</v>
      </c>
      <c r="B905">
        <v>12345678903</v>
      </c>
      <c r="C905" t="s">
        <v>40</v>
      </c>
      <c r="D905" s="1">
        <v>45267</v>
      </c>
      <c r="E905">
        <v>2023</v>
      </c>
      <c r="F905" t="s">
        <v>74</v>
      </c>
      <c r="G905" t="s">
        <v>53</v>
      </c>
      <c r="H905" t="s">
        <v>14</v>
      </c>
      <c r="I905">
        <v>314.45999999999998</v>
      </c>
    </row>
    <row r="906" spans="1:9" x14ac:dyDescent="0.2">
      <c r="A906" s="1">
        <v>45260</v>
      </c>
      <c r="B906">
        <v>12345678903</v>
      </c>
      <c r="C906" t="s">
        <v>40</v>
      </c>
      <c r="D906" s="1">
        <v>45237</v>
      </c>
      <c r="E906">
        <v>2023</v>
      </c>
      <c r="F906" t="s">
        <v>74</v>
      </c>
      <c r="G906" t="s">
        <v>45</v>
      </c>
      <c r="H906" t="s">
        <v>14</v>
      </c>
      <c r="I906">
        <v>290.94</v>
      </c>
    </row>
    <row r="907" spans="1:9" x14ac:dyDescent="0.2">
      <c r="A907" s="1">
        <v>45230</v>
      </c>
      <c r="B907">
        <v>12345678903</v>
      </c>
      <c r="C907" t="s">
        <v>40</v>
      </c>
      <c r="D907" s="1">
        <v>45207</v>
      </c>
      <c r="E907">
        <v>2023</v>
      </c>
      <c r="F907" t="s">
        <v>74</v>
      </c>
      <c r="G907" t="s">
        <v>46</v>
      </c>
      <c r="H907" t="s">
        <v>14</v>
      </c>
      <c r="I907">
        <v>241.72</v>
      </c>
    </row>
    <row r="908" spans="1:9" x14ac:dyDescent="0.2">
      <c r="A908" s="1">
        <v>45199</v>
      </c>
      <c r="B908">
        <v>12345678903</v>
      </c>
      <c r="C908" t="s">
        <v>40</v>
      </c>
      <c r="D908" s="1">
        <v>45177</v>
      </c>
      <c r="E908">
        <v>2023</v>
      </c>
      <c r="F908" t="s">
        <v>75</v>
      </c>
      <c r="G908" t="s">
        <v>47</v>
      </c>
      <c r="H908" t="s">
        <v>14</v>
      </c>
      <c r="I908">
        <v>149.44</v>
      </c>
    </row>
    <row r="909" spans="1:9" x14ac:dyDescent="0.2">
      <c r="A909" s="1">
        <v>45169</v>
      </c>
      <c r="B909">
        <v>12345678903</v>
      </c>
      <c r="C909" t="s">
        <v>40</v>
      </c>
      <c r="D909" s="1">
        <v>45147</v>
      </c>
      <c r="E909">
        <v>2023</v>
      </c>
      <c r="F909" t="s">
        <v>75</v>
      </c>
      <c r="G909" t="s">
        <v>48</v>
      </c>
      <c r="H909" t="s">
        <v>14</v>
      </c>
      <c r="I909">
        <v>55.22</v>
      </c>
    </row>
    <row r="910" spans="1:9" x14ac:dyDescent="0.2">
      <c r="A910" s="1">
        <v>45138</v>
      </c>
      <c r="B910">
        <v>12345678903</v>
      </c>
      <c r="C910" t="s">
        <v>40</v>
      </c>
      <c r="D910" s="1">
        <v>45117</v>
      </c>
      <c r="E910">
        <v>2023</v>
      </c>
      <c r="F910" t="s">
        <v>75</v>
      </c>
      <c r="G910" t="s">
        <v>49</v>
      </c>
      <c r="H910" t="s">
        <v>14</v>
      </c>
      <c r="I910">
        <v>238.64</v>
      </c>
    </row>
    <row r="911" spans="1:9" x14ac:dyDescent="0.2">
      <c r="A911" s="1">
        <v>45107</v>
      </c>
      <c r="B911">
        <v>12345678903</v>
      </c>
      <c r="C911" t="s">
        <v>40</v>
      </c>
      <c r="D911" s="1">
        <v>45087</v>
      </c>
      <c r="E911">
        <v>2023</v>
      </c>
      <c r="F911" t="s">
        <v>76</v>
      </c>
      <c r="G911" t="s">
        <v>50</v>
      </c>
      <c r="H911" t="s">
        <v>14</v>
      </c>
      <c r="I911">
        <v>380.54</v>
      </c>
    </row>
    <row r="912" spans="1:9" x14ac:dyDescent="0.2">
      <c r="A912" s="1">
        <v>45077</v>
      </c>
      <c r="B912">
        <v>12345678903</v>
      </c>
      <c r="C912" t="s">
        <v>40</v>
      </c>
      <c r="D912" s="1">
        <v>45057</v>
      </c>
      <c r="E912">
        <v>2023</v>
      </c>
      <c r="F912" t="s">
        <v>76</v>
      </c>
      <c r="G912" t="s">
        <v>43</v>
      </c>
      <c r="H912" t="s">
        <v>14</v>
      </c>
      <c r="I912">
        <v>180.17</v>
      </c>
    </row>
    <row r="913" spans="1:9" x14ac:dyDescent="0.2">
      <c r="A913" s="1">
        <v>45046</v>
      </c>
      <c r="B913">
        <v>12345678903</v>
      </c>
      <c r="C913" t="s">
        <v>40</v>
      </c>
      <c r="D913" s="1">
        <v>45027</v>
      </c>
      <c r="E913">
        <v>2023</v>
      </c>
      <c r="F913" t="s">
        <v>76</v>
      </c>
      <c r="G913" t="s">
        <v>44</v>
      </c>
      <c r="H913" t="s">
        <v>14</v>
      </c>
      <c r="I913">
        <v>428.44</v>
      </c>
    </row>
    <row r="914" spans="1:9" x14ac:dyDescent="0.2">
      <c r="A914" s="1">
        <v>45747</v>
      </c>
      <c r="B914">
        <v>12345678904</v>
      </c>
      <c r="C914" t="s">
        <v>42</v>
      </c>
      <c r="D914" s="1">
        <v>45717</v>
      </c>
      <c r="E914">
        <v>2025</v>
      </c>
      <c r="F914" t="s">
        <v>69</v>
      </c>
      <c r="G914" t="s">
        <v>51</v>
      </c>
      <c r="H914" t="s">
        <v>14</v>
      </c>
      <c r="I914">
        <v>147.69</v>
      </c>
    </row>
    <row r="915" spans="1:9" x14ac:dyDescent="0.2">
      <c r="A915" s="1">
        <v>45688</v>
      </c>
      <c r="B915">
        <v>12345678904</v>
      </c>
      <c r="C915" t="s">
        <v>42</v>
      </c>
      <c r="D915" s="1">
        <v>45687</v>
      </c>
      <c r="E915">
        <v>2025</v>
      </c>
      <c r="F915" t="s">
        <v>69</v>
      </c>
      <c r="G915" t="s">
        <v>52</v>
      </c>
      <c r="H915" t="s">
        <v>14</v>
      </c>
      <c r="I915">
        <v>149.29</v>
      </c>
    </row>
    <row r="916" spans="1:9" x14ac:dyDescent="0.2">
      <c r="A916" s="1">
        <v>45657</v>
      </c>
      <c r="B916">
        <v>12345678904</v>
      </c>
      <c r="C916" t="s">
        <v>42</v>
      </c>
      <c r="D916" s="1">
        <v>45657</v>
      </c>
      <c r="E916">
        <v>2024</v>
      </c>
      <c r="F916" t="s">
        <v>70</v>
      </c>
      <c r="G916" t="s">
        <v>53</v>
      </c>
      <c r="H916" t="s">
        <v>14</v>
      </c>
      <c r="I916">
        <v>199.95</v>
      </c>
    </row>
    <row r="917" spans="1:9" x14ac:dyDescent="0.2">
      <c r="A917" s="1">
        <v>45657</v>
      </c>
      <c r="B917">
        <v>12345678904</v>
      </c>
      <c r="C917" t="s">
        <v>42</v>
      </c>
      <c r="D917" s="1">
        <v>45627</v>
      </c>
      <c r="E917">
        <v>2024</v>
      </c>
      <c r="F917" t="s">
        <v>70</v>
      </c>
      <c r="G917" t="s">
        <v>53</v>
      </c>
      <c r="H917" t="s">
        <v>14</v>
      </c>
      <c r="I917">
        <v>241.42</v>
      </c>
    </row>
    <row r="918" spans="1:9" x14ac:dyDescent="0.2">
      <c r="A918" s="1">
        <v>45626</v>
      </c>
      <c r="B918">
        <v>12345678904</v>
      </c>
      <c r="C918" t="s">
        <v>42</v>
      </c>
      <c r="D918" s="1">
        <v>45597</v>
      </c>
      <c r="E918">
        <v>2024</v>
      </c>
      <c r="F918" t="s">
        <v>70</v>
      </c>
      <c r="G918" t="s">
        <v>45</v>
      </c>
      <c r="H918" t="s">
        <v>14</v>
      </c>
      <c r="I918">
        <v>301.61</v>
      </c>
    </row>
    <row r="919" spans="1:9" x14ac:dyDescent="0.2">
      <c r="A919" s="1">
        <v>45596</v>
      </c>
      <c r="B919">
        <v>12345678904</v>
      </c>
      <c r="C919" t="s">
        <v>42</v>
      </c>
      <c r="D919" s="1">
        <v>45567</v>
      </c>
      <c r="E919">
        <v>2024</v>
      </c>
      <c r="F919" t="s">
        <v>70</v>
      </c>
      <c r="G919" t="s">
        <v>46</v>
      </c>
      <c r="H919" t="s">
        <v>14</v>
      </c>
      <c r="I919">
        <v>268.36</v>
      </c>
    </row>
    <row r="920" spans="1:9" x14ac:dyDescent="0.2">
      <c r="A920" s="1">
        <v>45565</v>
      </c>
      <c r="B920">
        <v>12345678904</v>
      </c>
      <c r="C920" t="s">
        <v>42</v>
      </c>
      <c r="D920" s="1">
        <v>45537</v>
      </c>
      <c r="E920">
        <v>2024</v>
      </c>
      <c r="F920" t="s">
        <v>71</v>
      </c>
      <c r="G920" t="s">
        <v>47</v>
      </c>
      <c r="H920" t="s">
        <v>14</v>
      </c>
      <c r="I920">
        <v>449.86</v>
      </c>
    </row>
    <row r="921" spans="1:9" x14ac:dyDescent="0.2">
      <c r="A921" s="1">
        <v>45535</v>
      </c>
      <c r="B921">
        <v>12345678904</v>
      </c>
      <c r="C921" t="s">
        <v>42</v>
      </c>
      <c r="D921" s="1">
        <v>45507</v>
      </c>
      <c r="E921">
        <v>2024</v>
      </c>
      <c r="F921" t="s">
        <v>71</v>
      </c>
      <c r="G921" t="s">
        <v>48</v>
      </c>
      <c r="H921" t="s">
        <v>14</v>
      </c>
      <c r="I921">
        <v>681.51</v>
      </c>
    </row>
    <row r="922" spans="1:9" x14ac:dyDescent="0.2">
      <c r="A922" s="1">
        <v>45504</v>
      </c>
      <c r="B922">
        <v>12345678904</v>
      </c>
      <c r="C922" t="s">
        <v>42</v>
      </c>
      <c r="D922" s="1">
        <v>45477</v>
      </c>
      <c r="E922">
        <v>2024</v>
      </c>
      <c r="F922" t="s">
        <v>71</v>
      </c>
      <c r="G922" t="s">
        <v>49</v>
      </c>
      <c r="H922" t="s">
        <v>14</v>
      </c>
      <c r="I922">
        <v>221.38</v>
      </c>
    </row>
    <row r="923" spans="1:9" x14ac:dyDescent="0.2">
      <c r="A923" s="1">
        <v>45473</v>
      </c>
      <c r="B923">
        <v>12345678904</v>
      </c>
      <c r="C923" t="s">
        <v>42</v>
      </c>
      <c r="D923" s="1">
        <v>45447</v>
      </c>
      <c r="E923">
        <v>2024</v>
      </c>
      <c r="F923" t="s">
        <v>72</v>
      </c>
      <c r="G923" t="s">
        <v>50</v>
      </c>
      <c r="H923" t="s">
        <v>14</v>
      </c>
      <c r="I923">
        <v>414.15</v>
      </c>
    </row>
    <row r="924" spans="1:9" x14ac:dyDescent="0.2">
      <c r="A924" s="1">
        <v>45443</v>
      </c>
      <c r="B924">
        <v>12345678904</v>
      </c>
      <c r="C924" t="s">
        <v>42</v>
      </c>
      <c r="D924" s="1">
        <v>45417</v>
      </c>
      <c r="E924">
        <v>2024</v>
      </c>
      <c r="F924" t="s">
        <v>72</v>
      </c>
      <c r="G924" t="s">
        <v>43</v>
      </c>
      <c r="H924" t="s">
        <v>14</v>
      </c>
      <c r="I924">
        <v>175.11</v>
      </c>
    </row>
    <row r="925" spans="1:9" x14ac:dyDescent="0.2">
      <c r="A925" s="1">
        <v>45412</v>
      </c>
      <c r="B925">
        <v>12345678904</v>
      </c>
      <c r="C925" t="s">
        <v>42</v>
      </c>
      <c r="D925" s="1">
        <v>45387</v>
      </c>
      <c r="E925">
        <v>2024</v>
      </c>
      <c r="F925" t="s">
        <v>72</v>
      </c>
      <c r="G925" t="s">
        <v>44</v>
      </c>
      <c r="H925" t="s">
        <v>14</v>
      </c>
      <c r="I925">
        <v>354.81</v>
      </c>
    </row>
    <row r="926" spans="1:9" x14ac:dyDescent="0.2">
      <c r="A926" s="1">
        <v>45382</v>
      </c>
      <c r="B926">
        <v>12345678904</v>
      </c>
      <c r="C926" t="s">
        <v>42</v>
      </c>
      <c r="D926" s="1">
        <v>45357</v>
      </c>
      <c r="E926">
        <v>2024</v>
      </c>
      <c r="F926" t="s">
        <v>73</v>
      </c>
      <c r="G926" t="s">
        <v>51</v>
      </c>
      <c r="H926" t="s">
        <v>14</v>
      </c>
      <c r="I926">
        <v>35.4</v>
      </c>
    </row>
    <row r="927" spans="1:9" x14ac:dyDescent="0.2">
      <c r="A927" s="1">
        <v>45351</v>
      </c>
      <c r="B927">
        <v>12345678904</v>
      </c>
      <c r="C927" t="s">
        <v>42</v>
      </c>
      <c r="D927" s="1">
        <v>45327</v>
      </c>
      <c r="E927">
        <v>2024</v>
      </c>
      <c r="F927" t="s">
        <v>73</v>
      </c>
      <c r="G927" t="s">
        <v>54</v>
      </c>
      <c r="H927" t="s">
        <v>14</v>
      </c>
      <c r="I927">
        <v>97.89</v>
      </c>
    </row>
    <row r="928" spans="1:9" x14ac:dyDescent="0.2">
      <c r="A928" s="1">
        <v>45322</v>
      </c>
      <c r="B928">
        <v>12345678904</v>
      </c>
      <c r="C928" t="s">
        <v>42</v>
      </c>
      <c r="D928" s="1">
        <v>45297</v>
      </c>
      <c r="E928">
        <v>2024</v>
      </c>
      <c r="F928" t="s">
        <v>73</v>
      </c>
      <c r="G928" t="s">
        <v>52</v>
      </c>
      <c r="H928" t="s">
        <v>14</v>
      </c>
      <c r="I928">
        <v>308.89999999999998</v>
      </c>
    </row>
    <row r="929" spans="1:9" x14ac:dyDescent="0.2">
      <c r="A929" s="1">
        <v>45291</v>
      </c>
      <c r="B929">
        <v>12345678904</v>
      </c>
      <c r="C929" t="s">
        <v>42</v>
      </c>
      <c r="D929" s="1">
        <v>45267</v>
      </c>
      <c r="E929">
        <v>2023</v>
      </c>
      <c r="F929" t="s">
        <v>74</v>
      </c>
      <c r="G929" t="s">
        <v>53</v>
      </c>
      <c r="H929" t="s">
        <v>14</v>
      </c>
      <c r="I929">
        <v>302.58</v>
      </c>
    </row>
    <row r="930" spans="1:9" x14ac:dyDescent="0.2">
      <c r="A930" s="1">
        <v>45260</v>
      </c>
      <c r="B930">
        <v>12345678904</v>
      </c>
      <c r="C930" t="s">
        <v>42</v>
      </c>
      <c r="D930" s="1">
        <v>45237</v>
      </c>
      <c r="E930">
        <v>2023</v>
      </c>
      <c r="F930" t="s">
        <v>74</v>
      </c>
      <c r="G930" t="s">
        <v>45</v>
      </c>
      <c r="H930" t="s">
        <v>14</v>
      </c>
      <c r="I930">
        <v>394.15</v>
      </c>
    </row>
    <row r="931" spans="1:9" x14ac:dyDescent="0.2">
      <c r="A931" s="1">
        <v>45230</v>
      </c>
      <c r="B931">
        <v>12345678904</v>
      </c>
      <c r="C931" t="s">
        <v>42</v>
      </c>
      <c r="D931" s="1">
        <v>45207</v>
      </c>
      <c r="E931">
        <v>2023</v>
      </c>
      <c r="F931" t="s">
        <v>74</v>
      </c>
      <c r="G931" t="s">
        <v>46</v>
      </c>
      <c r="H931" t="s">
        <v>14</v>
      </c>
      <c r="I931">
        <v>47.55</v>
      </c>
    </row>
    <row r="932" spans="1:9" x14ac:dyDescent="0.2">
      <c r="A932" s="1">
        <v>45199</v>
      </c>
      <c r="B932">
        <v>12345678904</v>
      </c>
      <c r="C932" t="s">
        <v>42</v>
      </c>
      <c r="D932" s="1">
        <v>45177</v>
      </c>
      <c r="E932">
        <v>2023</v>
      </c>
      <c r="F932" t="s">
        <v>75</v>
      </c>
      <c r="G932" t="s">
        <v>47</v>
      </c>
      <c r="H932" t="s">
        <v>14</v>
      </c>
      <c r="I932">
        <v>270.63</v>
      </c>
    </row>
    <row r="933" spans="1:9" x14ac:dyDescent="0.2">
      <c r="A933" s="1">
        <v>45169</v>
      </c>
      <c r="B933">
        <v>12345678904</v>
      </c>
      <c r="C933" t="s">
        <v>42</v>
      </c>
      <c r="D933" s="1">
        <v>45147</v>
      </c>
      <c r="E933">
        <v>2023</v>
      </c>
      <c r="F933" t="s">
        <v>75</v>
      </c>
      <c r="G933" t="s">
        <v>48</v>
      </c>
      <c r="H933" t="s">
        <v>14</v>
      </c>
      <c r="I933">
        <v>20.85</v>
      </c>
    </row>
    <row r="934" spans="1:9" x14ac:dyDescent="0.2">
      <c r="A934" s="1">
        <v>45138</v>
      </c>
      <c r="B934">
        <v>12345678904</v>
      </c>
      <c r="C934" t="s">
        <v>42</v>
      </c>
      <c r="D934" s="1">
        <v>45117</v>
      </c>
      <c r="E934">
        <v>2023</v>
      </c>
      <c r="F934" t="s">
        <v>75</v>
      </c>
      <c r="G934" t="s">
        <v>49</v>
      </c>
      <c r="H934" t="s">
        <v>14</v>
      </c>
      <c r="I934">
        <v>260.18</v>
      </c>
    </row>
    <row r="935" spans="1:9" x14ac:dyDescent="0.2">
      <c r="A935" s="1">
        <v>45107</v>
      </c>
      <c r="B935">
        <v>12345678904</v>
      </c>
      <c r="C935" t="s">
        <v>42</v>
      </c>
      <c r="D935" s="1">
        <v>45087</v>
      </c>
      <c r="E935">
        <v>2023</v>
      </c>
      <c r="F935" t="s">
        <v>76</v>
      </c>
      <c r="G935" t="s">
        <v>50</v>
      </c>
      <c r="H935" t="s">
        <v>14</v>
      </c>
      <c r="I935">
        <v>181.47</v>
      </c>
    </row>
    <row r="936" spans="1:9" x14ac:dyDescent="0.2">
      <c r="A936" s="1">
        <v>45077</v>
      </c>
      <c r="B936">
        <v>12345678904</v>
      </c>
      <c r="C936" t="s">
        <v>42</v>
      </c>
      <c r="D936" s="1">
        <v>45057</v>
      </c>
      <c r="E936">
        <v>2023</v>
      </c>
      <c r="F936" t="s">
        <v>76</v>
      </c>
      <c r="G936" t="s">
        <v>43</v>
      </c>
      <c r="H936" t="s">
        <v>14</v>
      </c>
      <c r="I936">
        <v>381.55</v>
      </c>
    </row>
    <row r="937" spans="1:9" x14ac:dyDescent="0.2">
      <c r="A937" s="1">
        <v>45046</v>
      </c>
      <c r="B937">
        <v>12345678904</v>
      </c>
      <c r="C937" t="s">
        <v>42</v>
      </c>
      <c r="D937" s="1">
        <v>45027</v>
      </c>
      <c r="E937">
        <v>2023</v>
      </c>
      <c r="F937" t="s">
        <v>76</v>
      </c>
      <c r="G937" t="s">
        <v>44</v>
      </c>
      <c r="H937" t="s">
        <v>14</v>
      </c>
      <c r="I937">
        <v>390.63</v>
      </c>
    </row>
    <row r="938" spans="1:9" x14ac:dyDescent="0.2">
      <c r="A938" s="1">
        <v>45747</v>
      </c>
      <c r="B938">
        <v>12345678905</v>
      </c>
      <c r="C938" t="s">
        <v>41</v>
      </c>
      <c r="D938" s="1">
        <v>45717</v>
      </c>
      <c r="E938">
        <v>2025</v>
      </c>
      <c r="F938" t="s">
        <v>69</v>
      </c>
      <c r="G938" t="s">
        <v>51</v>
      </c>
      <c r="H938" t="s">
        <v>14</v>
      </c>
      <c r="I938">
        <v>44.2</v>
      </c>
    </row>
    <row r="939" spans="1:9" x14ac:dyDescent="0.2">
      <c r="A939" s="1">
        <v>45688</v>
      </c>
      <c r="B939">
        <v>12345678905</v>
      </c>
      <c r="C939" t="s">
        <v>41</v>
      </c>
      <c r="D939" s="1">
        <v>45687</v>
      </c>
      <c r="E939">
        <v>2025</v>
      </c>
      <c r="F939" t="s">
        <v>69</v>
      </c>
      <c r="G939" t="s">
        <v>52</v>
      </c>
      <c r="H939" t="s">
        <v>14</v>
      </c>
      <c r="I939">
        <v>458.68</v>
      </c>
    </row>
    <row r="940" spans="1:9" x14ac:dyDescent="0.2">
      <c r="A940" s="1">
        <v>45657</v>
      </c>
      <c r="B940">
        <v>12345678905</v>
      </c>
      <c r="C940" t="s">
        <v>41</v>
      </c>
      <c r="D940" s="1">
        <v>45657</v>
      </c>
      <c r="E940">
        <v>2024</v>
      </c>
      <c r="F940" t="s">
        <v>70</v>
      </c>
      <c r="G940" t="s">
        <v>53</v>
      </c>
      <c r="H940" t="s">
        <v>14</v>
      </c>
      <c r="I940">
        <v>37.06</v>
      </c>
    </row>
    <row r="941" spans="1:9" x14ac:dyDescent="0.2">
      <c r="A941" s="1">
        <v>45657</v>
      </c>
      <c r="B941">
        <v>12345678905</v>
      </c>
      <c r="C941" t="s">
        <v>41</v>
      </c>
      <c r="D941" s="1">
        <v>45627</v>
      </c>
      <c r="E941">
        <v>2024</v>
      </c>
      <c r="F941" t="s">
        <v>70</v>
      </c>
      <c r="G941" t="s">
        <v>53</v>
      </c>
      <c r="H941" t="s">
        <v>14</v>
      </c>
      <c r="I941">
        <v>392.47</v>
      </c>
    </row>
    <row r="942" spans="1:9" x14ac:dyDescent="0.2">
      <c r="A942" s="1">
        <v>45626</v>
      </c>
      <c r="B942">
        <v>12345678905</v>
      </c>
      <c r="C942" t="s">
        <v>41</v>
      </c>
      <c r="D942" s="1">
        <v>45597</v>
      </c>
      <c r="E942">
        <v>2024</v>
      </c>
      <c r="F942" t="s">
        <v>70</v>
      </c>
      <c r="G942" t="s">
        <v>45</v>
      </c>
      <c r="H942" t="s">
        <v>14</v>
      </c>
      <c r="I942">
        <v>428.59</v>
      </c>
    </row>
    <row r="943" spans="1:9" x14ac:dyDescent="0.2">
      <c r="A943" s="1">
        <v>45596</v>
      </c>
      <c r="B943">
        <v>12345678905</v>
      </c>
      <c r="C943" t="s">
        <v>41</v>
      </c>
      <c r="D943" s="1">
        <v>45567</v>
      </c>
      <c r="E943">
        <v>2024</v>
      </c>
      <c r="F943" t="s">
        <v>70</v>
      </c>
      <c r="G943" t="s">
        <v>46</v>
      </c>
      <c r="H943" t="s">
        <v>14</v>
      </c>
      <c r="I943">
        <v>154.04</v>
      </c>
    </row>
    <row r="944" spans="1:9" x14ac:dyDescent="0.2">
      <c r="A944" s="1">
        <v>45565</v>
      </c>
      <c r="B944">
        <v>12345678905</v>
      </c>
      <c r="C944" t="s">
        <v>41</v>
      </c>
      <c r="D944" s="1">
        <v>45537</v>
      </c>
      <c r="E944">
        <v>2024</v>
      </c>
      <c r="F944" t="s">
        <v>71</v>
      </c>
      <c r="G944" t="s">
        <v>47</v>
      </c>
      <c r="H944" t="s">
        <v>14</v>
      </c>
      <c r="I944">
        <v>464.91</v>
      </c>
    </row>
    <row r="945" spans="1:9" x14ac:dyDescent="0.2">
      <c r="A945" s="1">
        <v>45535</v>
      </c>
      <c r="B945">
        <v>12345678905</v>
      </c>
      <c r="C945" t="s">
        <v>41</v>
      </c>
      <c r="D945" s="1">
        <v>45507</v>
      </c>
      <c r="E945">
        <v>2024</v>
      </c>
      <c r="F945" t="s">
        <v>71</v>
      </c>
      <c r="G945" t="s">
        <v>48</v>
      </c>
      <c r="H945" t="s">
        <v>14</v>
      </c>
      <c r="I945">
        <v>153.94999999999999</v>
      </c>
    </row>
    <row r="946" spans="1:9" x14ac:dyDescent="0.2">
      <c r="A946" s="1">
        <v>45504</v>
      </c>
      <c r="B946">
        <v>12345678905</v>
      </c>
      <c r="C946" t="s">
        <v>41</v>
      </c>
      <c r="D946" s="1">
        <v>45477</v>
      </c>
      <c r="E946">
        <v>2024</v>
      </c>
      <c r="F946" t="s">
        <v>71</v>
      </c>
      <c r="G946" t="s">
        <v>49</v>
      </c>
      <c r="H946" t="s">
        <v>14</v>
      </c>
      <c r="I946">
        <v>455.5</v>
      </c>
    </row>
    <row r="947" spans="1:9" x14ac:dyDescent="0.2">
      <c r="A947" s="1">
        <v>45473</v>
      </c>
      <c r="B947">
        <v>12345678905</v>
      </c>
      <c r="C947" t="s">
        <v>41</v>
      </c>
      <c r="D947" s="1">
        <v>45447</v>
      </c>
      <c r="E947">
        <v>2024</v>
      </c>
      <c r="F947" t="s">
        <v>72</v>
      </c>
      <c r="G947" t="s">
        <v>50</v>
      </c>
      <c r="H947" t="s">
        <v>14</v>
      </c>
      <c r="I947">
        <v>15.3</v>
      </c>
    </row>
    <row r="948" spans="1:9" x14ac:dyDescent="0.2">
      <c r="A948" s="1">
        <v>45443</v>
      </c>
      <c r="B948">
        <v>12345678905</v>
      </c>
      <c r="C948" t="s">
        <v>41</v>
      </c>
      <c r="D948" s="1">
        <v>45417</v>
      </c>
      <c r="E948">
        <v>2024</v>
      </c>
      <c r="F948" t="s">
        <v>72</v>
      </c>
      <c r="G948" t="s">
        <v>43</v>
      </c>
      <c r="H948" t="s">
        <v>14</v>
      </c>
      <c r="I948">
        <v>310.85000000000002</v>
      </c>
    </row>
    <row r="949" spans="1:9" x14ac:dyDescent="0.2">
      <c r="A949" s="1">
        <v>45412</v>
      </c>
      <c r="B949">
        <v>12345678905</v>
      </c>
      <c r="C949" t="s">
        <v>41</v>
      </c>
      <c r="D949" s="1">
        <v>45387</v>
      </c>
      <c r="E949">
        <v>2024</v>
      </c>
      <c r="F949" t="s">
        <v>72</v>
      </c>
      <c r="G949" t="s">
        <v>44</v>
      </c>
      <c r="H949" t="s">
        <v>14</v>
      </c>
      <c r="I949">
        <v>89</v>
      </c>
    </row>
    <row r="950" spans="1:9" x14ac:dyDescent="0.2">
      <c r="A950" s="1">
        <v>45382</v>
      </c>
      <c r="B950">
        <v>12345678905</v>
      </c>
      <c r="C950" t="s">
        <v>41</v>
      </c>
      <c r="D950" s="1">
        <v>45357</v>
      </c>
      <c r="E950">
        <v>2024</v>
      </c>
      <c r="F950" t="s">
        <v>73</v>
      </c>
      <c r="G950" t="s">
        <v>51</v>
      </c>
      <c r="H950" t="s">
        <v>14</v>
      </c>
      <c r="I950">
        <v>215.4</v>
      </c>
    </row>
    <row r="951" spans="1:9" x14ac:dyDescent="0.2">
      <c r="A951" s="1">
        <v>45351</v>
      </c>
      <c r="B951">
        <v>12345678905</v>
      </c>
      <c r="C951" t="s">
        <v>41</v>
      </c>
      <c r="D951" s="1">
        <v>45327</v>
      </c>
      <c r="E951">
        <v>2024</v>
      </c>
      <c r="F951" t="s">
        <v>73</v>
      </c>
      <c r="G951" t="s">
        <v>54</v>
      </c>
      <c r="H951" t="s">
        <v>14</v>
      </c>
      <c r="I951">
        <v>261.91000000000003</v>
      </c>
    </row>
    <row r="952" spans="1:9" x14ac:dyDescent="0.2">
      <c r="A952" s="1">
        <v>45322</v>
      </c>
      <c r="B952">
        <v>12345678905</v>
      </c>
      <c r="C952" t="s">
        <v>41</v>
      </c>
      <c r="D952" s="1">
        <v>45297</v>
      </c>
      <c r="E952">
        <v>2024</v>
      </c>
      <c r="F952" t="s">
        <v>73</v>
      </c>
      <c r="G952" t="s">
        <v>52</v>
      </c>
      <c r="H952" t="s">
        <v>14</v>
      </c>
      <c r="I952">
        <v>29.3</v>
      </c>
    </row>
    <row r="953" spans="1:9" x14ac:dyDescent="0.2">
      <c r="A953" s="1">
        <v>45291</v>
      </c>
      <c r="B953">
        <v>12345678905</v>
      </c>
      <c r="C953" t="s">
        <v>41</v>
      </c>
      <c r="D953" s="1">
        <v>45267</v>
      </c>
      <c r="E953">
        <v>2023</v>
      </c>
      <c r="F953" t="s">
        <v>74</v>
      </c>
      <c r="G953" t="s">
        <v>53</v>
      </c>
      <c r="H953" t="s">
        <v>14</v>
      </c>
      <c r="I953">
        <v>303.48</v>
      </c>
    </row>
    <row r="954" spans="1:9" x14ac:dyDescent="0.2">
      <c r="A954" s="1">
        <v>45260</v>
      </c>
      <c r="B954">
        <v>12345678905</v>
      </c>
      <c r="C954" t="s">
        <v>41</v>
      </c>
      <c r="D954" s="1">
        <v>45237</v>
      </c>
      <c r="E954">
        <v>2023</v>
      </c>
      <c r="F954" t="s">
        <v>74</v>
      </c>
      <c r="G954" t="s">
        <v>45</v>
      </c>
      <c r="H954" t="s">
        <v>14</v>
      </c>
      <c r="I954">
        <v>258.47000000000003</v>
      </c>
    </row>
    <row r="955" spans="1:9" x14ac:dyDescent="0.2">
      <c r="A955" s="1">
        <v>45230</v>
      </c>
      <c r="B955">
        <v>12345678905</v>
      </c>
      <c r="C955" t="s">
        <v>41</v>
      </c>
      <c r="D955" s="1">
        <v>45207</v>
      </c>
      <c r="E955">
        <v>2023</v>
      </c>
      <c r="F955" t="s">
        <v>74</v>
      </c>
      <c r="G955" t="s">
        <v>46</v>
      </c>
      <c r="H955" t="s">
        <v>14</v>
      </c>
      <c r="I955">
        <v>84.37</v>
      </c>
    </row>
    <row r="956" spans="1:9" x14ac:dyDescent="0.2">
      <c r="A956" s="1">
        <v>45199</v>
      </c>
      <c r="B956">
        <v>12345678905</v>
      </c>
      <c r="C956" t="s">
        <v>41</v>
      </c>
      <c r="D956" s="1">
        <v>45177</v>
      </c>
      <c r="E956">
        <v>2023</v>
      </c>
      <c r="F956" t="s">
        <v>75</v>
      </c>
      <c r="G956" t="s">
        <v>47</v>
      </c>
      <c r="H956" t="s">
        <v>14</v>
      </c>
      <c r="I956">
        <v>339.7</v>
      </c>
    </row>
    <row r="957" spans="1:9" x14ac:dyDescent="0.2">
      <c r="A957" s="1">
        <v>45169</v>
      </c>
      <c r="B957">
        <v>12345678905</v>
      </c>
      <c r="C957" t="s">
        <v>41</v>
      </c>
      <c r="D957" s="1">
        <v>45147</v>
      </c>
      <c r="E957">
        <v>2023</v>
      </c>
      <c r="F957" t="s">
        <v>75</v>
      </c>
      <c r="G957" t="s">
        <v>48</v>
      </c>
      <c r="H957" t="s">
        <v>14</v>
      </c>
      <c r="I957">
        <v>169.65</v>
      </c>
    </row>
    <row r="958" spans="1:9" x14ac:dyDescent="0.2">
      <c r="A958" s="1">
        <v>45138</v>
      </c>
      <c r="B958">
        <v>12345678905</v>
      </c>
      <c r="C958" t="s">
        <v>41</v>
      </c>
      <c r="D958" s="1">
        <v>45117</v>
      </c>
      <c r="E958">
        <v>2023</v>
      </c>
      <c r="F958" t="s">
        <v>75</v>
      </c>
      <c r="G958" t="s">
        <v>49</v>
      </c>
      <c r="H958" t="s">
        <v>14</v>
      </c>
      <c r="I958">
        <v>135.80000000000001</v>
      </c>
    </row>
    <row r="959" spans="1:9" x14ac:dyDescent="0.2">
      <c r="A959" s="1">
        <v>45107</v>
      </c>
      <c r="B959">
        <v>12345678905</v>
      </c>
      <c r="C959" t="s">
        <v>41</v>
      </c>
      <c r="D959" s="1">
        <v>45087</v>
      </c>
      <c r="E959">
        <v>2023</v>
      </c>
      <c r="F959" t="s">
        <v>76</v>
      </c>
      <c r="G959" t="s">
        <v>50</v>
      </c>
      <c r="H959" t="s">
        <v>14</v>
      </c>
      <c r="I959">
        <v>341.07</v>
      </c>
    </row>
    <row r="960" spans="1:9" x14ac:dyDescent="0.2">
      <c r="A960" s="1">
        <v>45077</v>
      </c>
      <c r="B960">
        <v>12345678905</v>
      </c>
      <c r="C960" t="s">
        <v>41</v>
      </c>
      <c r="D960" s="1">
        <v>45057</v>
      </c>
      <c r="E960">
        <v>2023</v>
      </c>
      <c r="F960" t="s">
        <v>76</v>
      </c>
      <c r="G960" t="s">
        <v>43</v>
      </c>
      <c r="H960" t="s">
        <v>14</v>
      </c>
      <c r="I960">
        <v>477.74</v>
      </c>
    </row>
    <row r="961" spans="1:9" x14ac:dyDescent="0.2">
      <c r="A961" s="1">
        <v>45046</v>
      </c>
      <c r="B961">
        <v>12345678905</v>
      </c>
      <c r="C961" t="s">
        <v>41</v>
      </c>
      <c r="D961" s="1">
        <v>45027</v>
      </c>
      <c r="E961">
        <v>2023</v>
      </c>
      <c r="F961" t="s">
        <v>76</v>
      </c>
      <c r="G961" t="s">
        <v>44</v>
      </c>
      <c r="H961" t="s">
        <v>14</v>
      </c>
      <c r="I961">
        <v>380.02</v>
      </c>
    </row>
    <row r="962" spans="1:9" x14ac:dyDescent="0.2">
      <c r="A962" s="1">
        <v>45747</v>
      </c>
      <c r="B962">
        <v>12345678901</v>
      </c>
      <c r="C962" t="s">
        <v>38</v>
      </c>
      <c r="D962" s="1">
        <v>45717</v>
      </c>
      <c r="E962">
        <v>2025</v>
      </c>
      <c r="F962" t="s">
        <v>69</v>
      </c>
      <c r="G962" t="s">
        <v>51</v>
      </c>
      <c r="H962" t="s">
        <v>15</v>
      </c>
      <c r="I962">
        <v>345.27</v>
      </c>
    </row>
    <row r="963" spans="1:9" x14ac:dyDescent="0.2">
      <c r="A963" s="1">
        <v>45688</v>
      </c>
      <c r="B963">
        <v>12345678901</v>
      </c>
      <c r="C963" t="s">
        <v>38</v>
      </c>
      <c r="D963" s="1">
        <v>45687</v>
      </c>
      <c r="E963">
        <v>2025</v>
      </c>
      <c r="F963" t="s">
        <v>69</v>
      </c>
      <c r="G963" t="s">
        <v>52</v>
      </c>
      <c r="H963" t="s">
        <v>15</v>
      </c>
      <c r="I963">
        <v>493.57</v>
      </c>
    </row>
    <row r="964" spans="1:9" x14ac:dyDescent="0.2">
      <c r="A964" s="1">
        <v>45657</v>
      </c>
      <c r="B964">
        <v>12345678901</v>
      </c>
      <c r="C964" t="s">
        <v>38</v>
      </c>
      <c r="D964" s="1">
        <v>45657</v>
      </c>
      <c r="E964">
        <v>2024</v>
      </c>
      <c r="F964" t="s">
        <v>70</v>
      </c>
      <c r="G964" t="s">
        <v>53</v>
      </c>
      <c r="H964" t="s">
        <v>15</v>
      </c>
      <c r="I964">
        <v>25.4</v>
      </c>
    </row>
    <row r="965" spans="1:9" x14ac:dyDescent="0.2">
      <c r="A965" s="1">
        <v>45657</v>
      </c>
      <c r="B965">
        <v>12345678901</v>
      </c>
      <c r="C965" t="s">
        <v>38</v>
      </c>
      <c r="D965" s="1">
        <v>45627</v>
      </c>
      <c r="E965">
        <v>2024</v>
      </c>
      <c r="F965" t="s">
        <v>70</v>
      </c>
      <c r="G965" t="s">
        <v>53</v>
      </c>
      <c r="H965" t="s">
        <v>15</v>
      </c>
      <c r="I965">
        <v>118.83</v>
      </c>
    </row>
    <row r="966" spans="1:9" x14ac:dyDescent="0.2">
      <c r="A966" s="1">
        <v>45626</v>
      </c>
      <c r="B966">
        <v>12345678901</v>
      </c>
      <c r="C966" t="s">
        <v>38</v>
      </c>
      <c r="D966" s="1">
        <v>45597</v>
      </c>
      <c r="E966">
        <v>2024</v>
      </c>
      <c r="F966" t="s">
        <v>70</v>
      </c>
      <c r="G966" t="s">
        <v>45</v>
      </c>
      <c r="H966" t="s">
        <v>15</v>
      </c>
      <c r="I966">
        <v>320.43</v>
      </c>
    </row>
    <row r="967" spans="1:9" x14ac:dyDescent="0.2">
      <c r="A967" s="1">
        <v>45596</v>
      </c>
      <c r="B967">
        <v>12345678901</v>
      </c>
      <c r="C967" t="s">
        <v>38</v>
      </c>
      <c r="D967" s="1">
        <v>45567</v>
      </c>
      <c r="E967">
        <v>2024</v>
      </c>
      <c r="F967" t="s">
        <v>70</v>
      </c>
      <c r="G967" t="s">
        <v>46</v>
      </c>
      <c r="H967" t="s">
        <v>15</v>
      </c>
      <c r="I967">
        <v>320.22000000000003</v>
      </c>
    </row>
    <row r="968" spans="1:9" x14ac:dyDescent="0.2">
      <c r="A968" s="1">
        <v>45565</v>
      </c>
      <c r="B968">
        <v>12345678901</v>
      </c>
      <c r="C968" t="s">
        <v>38</v>
      </c>
      <c r="D968" s="1">
        <v>45537</v>
      </c>
      <c r="E968">
        <v>2024</v>
      </c>
      <c r="F968" t="s">
        <v>71</v>
      </c>
      <c r="G968" t="s">
        <v>47</v>
      </c>
      <c r="H968" t="s">
        <v>15</v>
      </c>
      <c r="I968">
        <v>139.94999999999999</v>
      </c>
    </row>
    <row r="969" spans="1:9" x14ac:dyDescent="0.2">
      <c r="A969" s="1">
        <v>45535</v>
      </c>
      <c r="B969">
        <v>12345678901</v>
      </c>
      <c r="C969" t="s">
        <v>38</v>
      </c>
      <c r="D969" s="1">
        <v>45507</v>
      </c>
      <c r="E969">
        <v>2024</v>
      </c>
      <c r="F969" t="s">
        <v>71</v>
      </c>
      <c r="G969" t="s">
        <v>48</v>
      </c>
      <c r="H969" t="s">
        <v>15</v>
      </c>
      <c r="I969">
        <v>282.83</v>
      </c>
    </row>
    <row r="970" spans="1:9" x14ac:dyDescent="0.2">
      <c r="A970" s="1">
        <v>45504</v>
      </c>
      <c r="B970">
        <v>12345678901</v>
      </c>
      <c r="C970" t="s">
        <v>38</v>
      </c>
      <c r="D970" s="1">
        <v>45477</v>
      </c>
      <c r="E970">
        <v>2024</v>
      </c>
      <c r="F970" t="s">
        <v>71</v>
      </c>
      <c r="G970" t="s">
        <v>49</v>
      </c>
      <c r="H970" t="s">
        <v>15</v>
      </c>
      <c r="I970">
        <v>238.14</v>
      </c>
    </row>
    <row r="971" spans="1:9" x14ac:dyDescent="0.2">
      <c r="A971" s="1">
        <v>45473</v>
      </c>
      <c r="B971">
        <v>12345678901</v>
      </c>
      <c r="C971" t="s">
        <v>38</v>
      </c>
      <c r="D971" s="1">
        <v>45447</v>
      </c>
      <c r="E971">
        <v>2024</v>
      </c>
      <c r="F971" t="s">
        <v>72</v>
      </c>
      <c r="G971" t="s">
        <v>50</v>
      </c>
      <c r="H971" t="s">
        <v>15</v>
      </c>
      <c r="I971">
        <v>94.91</v>
      </c>
    </row>
    <row r="972" spans="1:9" x14ac:dyDescent="0.2">
      <c r="A972" s="1">
        <v>45443</v>
      </c>
      <c r="B972">
        <v>12345678901</v>
      </c>
      <c r="C972" t="s">
        <v>38</v>
      </c>
      <c r="D972" s="1">
        <v>45417</v>
      </c>
      <c r="E972">
        <v>2024</v>
      </c>
      <c r="F972" t="s">
        <v>72</v>
      </c>
      <c r="G972" t="s">
        <v>43</v>
      </c>
      <c r="H972" t="s">
        <v>15</v>
      </c>
      <c r="I972">
        <v>166.3</v>
      </c>
    </row>
    <row r="973" spans="1:9" x14ac:dyDescent="0.2">
      <c r="A973" s="1">
        <v>45412</v>
      </c>
      <c r="B973">
        <v>12345678901</v>
      </c>
      <c r="C973" t="s">
        <v>38</v>
      </c>
      <c r="D973" s="1">
        <v>45387</v>
      </c>
      <c r="E973">
        <v>2024</v>
      </c>
      <c r="F973" t="s">
        <v>72</v>
      </c>
      <c r="G973" t="s">
        <v>44</v>
      </c>
      <c r="H973" t="s">
        <v>15</v>
      </c>
      <c r="I973">
        <v>200.71</v>
      </c>
    </row>
    <row r="974" spans="1:9" x14ac:dyDescent="0.2">
      <c r="A974" s="1">
        <v>45382</v>
      </c>
      <c r="B974">
        <v>12345678901</v>
      </c>
      <c r="C974" t="s">
        <v>38</v>
      </c>
      <c r="D974" s="1">
        <v>45357</v>
      </c>
      <c r="E974">
        <v>2024</v>
      </c>
      <c r="F974" t="s">
        <v>73</v>
      </c>
      <c r="G974" t="s">
        <v>51</v>
      </c>
      <c r="H974" t="s">
        <v>15</v>
      </c>
      <c r="I974">
        <v>412.71</v>
      </c>
    </row>
    <row r="975" spans="1:9" x14ac:dyDescent="0.2">
      <c r="A975" s="1">
        <v>45351</v>
      </c>
      <c r="B975">
        <v>12345678901</v>
      </c>
      <c r="C975" t="s">
        <v>38</v>
      </c>
      <c r="D975" s="1">
        <v>45327</v>
      </c>
      <c r="E975">
        <v>2024</v>
      </c>
      <c r="F975" t="s">
        <v>73</v>
      </c>
      <c r="G975" t="s">
        <v>54</v>
      </c>
      <c r="H975" t="s">
        <v>15</v>
      </c>
      <c r="I975">
        <v>203.32</v>
      </c>
    </row>
    <row r="976" spans="1:9" x14ac:dyDescent="0.2">
      <c r="A976" s="1">
        <v>45322</v>
      </c>
      <c r="B976">
        <v>12345678901</v>
      </c>
      <c r="C976" t="s">
        <v>38</v>
      </c>
      <c r="D976" s="1">
        <v>45297</v>
      </c>
      <c r="E976">
        <v>2024</v>
      </c>
      <c r="F976" t="s">
        <v>73</v>
      </c>
      <c r="G976" t="s">
        <v>52</v>
      </c>
      <c r="H976" t="s">
        <v>15</v>
      </c>
      <c r="I976">
        <v>440.33</v>
      </c>
    </row>
    <row r="977" spans="1:9" x14ac:dyDescent="0.2">
      <c r="A977" s="1">
        <v>45291</v>
      </c>
      <c r="B977">
        <v>12345678901</v>
      </c>
      <c r="C977" t="s">
        <v>38</v>
      </c>
      <c r="D977" s="1">
        <v>45267</v>
      </c>
      <c r="E977">
        <v>2023</v>
      </c>
      <c r="F977" t="s">
        <v>74</v>
      </c>
      <c r="G977" t="s">
        <v>53</v>
      </c>
      <c r="H977" t="s">
        <v>15</v>
      </c>
      <c r="I977">
        <v>266.57</v>
      </c>
    </row>
    <row r="978" spans="1:9" x14ac:dyDescent="0.2">
      <c r="A978" s="1">
        <v>45260</v>
      </c>
      <c r="B978">
        <v>12345678901</v>
      </c>
      <c r="C978" t="s">
        <v>38</v>
      </c>
      <c r="D978" s="1">
        <v>45237</v>
      </c>
      <c r="E978">
        <v>2023</v>
      </c>
      <c r="F978" t="s">
        <v>74</v>
      </c>
      <c r="G978" t="s">
        <v>45</v>
      </c>
      <c r="H978" t="s">
        <v>15</v>
      </c>
      <c r="I978">
        <v>271.87</v>
      </c>
    </row>
    <row r="979" spans="1:9" x14ac:dyDescent="0.2">
      <c r="A979" s="1">
        <v>45230</v>
      </c>
      <c r="B979">
        <v>12345678901</v>
      </c>
      <c r="C979" t="s">
        <v>38</v>
      </c>
      <c r="D979" s="1">
        <v>45207</v>
      </c>
      <c r="E979">
        <v>2023</v>
      </c>
      <c r="F979" t="s">
        <v>74</v>
      </c>
      <c r="G979" t="s">
        <v>46</v>
      </c>
      <c r="H979" t="s">
        <v>15</v>
      </c>
      <c r="I979">
        <v>183.53</v>
      </c>
    </row>
    <row r="980" spans="1:9" x14ac:dyDescent="0.2">
      <c r="A980" s="1">
        <v>45199</v>
      </c>
      <c r="B980">
        <v>12345678901</v>
      </c>
      <c r="C980" t="s">
        <v>38</v>
      </c>
      <c r="D980" s="1">
        <v>45177</v>
      </c>
      <c r="E980">
        <v>2023</v>
      </c>
      <c r="F980" t="s">
        <v>75</v>
      </c>
      <c r="G980" t="s">
        <v>47</v>
      </c>
      <c r="H980" t="s">
        <v>15</v>
      </c>
      <c r="I980">
        <v>249.03</v>
      </c>
    </row>
    <row r="981" spans="1:9" x14ac:dyDescent="0.2">
      <c r="A981" s="1">
        <v>45169</v>
      </c>
      <c r="B981">
        <v>12345678901</v>
      </c>
      <c r="C981" t="s">
        <v>38</v>
      </c>
      <c r="D981" s="1">
        <v>45147</v>
      </c>
      <c r="E981">
        <v>2023</v>
      </c>
      <c r="F981" t="s">
        <v>75</v>
      </c>
      <c r="G981" t="s">
        <v>48</v>
      </c>
      <c r="H981" t="s">
        <v>15</v>
      </c>
      <c r="I981">
        <v>257.99</v>
      </c>
    </row>
    <row r="982" spans="1:9" x14ac:dyDescent="0.2">
      <c r="A982" s="1">
        <v>45138</v>
      </c>
      <c r="B982">
        <v>12345678901</v>
      </c>
      <c r="C982" t="s">
        <v>38</v>
      </c>
      <c r="D982" s="1">
        <v>45117</v>
      </c>
      <c r="E982">
        <v>2023</v>
      </c>
      <c r="F982" t="s">
        <v>75</v>
      </c>
      <c r="G982" t="s">
        <v>49</v>
      </c>
      <c r="H982" t="s">
        <v>15</v>
      </c>
      <c r="I982">
        <v>401.77</v>
      </c>
    </row>
    <row r="983" spans="1:9" x14ac:dyDescent="0.2">
      <c r="A983" s="1">
        <v>45107</v>
      </c>
      <c r="B983">
        <v>12345678901</v>
      </c>
      <c r="C983" t="s">
        <v>38</v>
      </c>
      <c r="D983" s="1">
        <v>45087</v>
      </c>
      <c r="E983">
        <v>2023</v>
      </c>
      <c r="F983" t="s">
        <v>76</v>
      </c>
      <c r="G983" t="s">
        <v>50</v>
      </c>
      <c r="H983" t="s">
        <v>15</v>
      </c>
      <c r="I983">
        <v>498.87</v>
      </c>
    </row>
    <row r="984" spans="1:9" x14ac:dyDescent="0.2">
      <c r="A984" s="1">
        <v>45077</v>
      </c>
      <c r="B984">
        <v>12345678901</v>
      </c>
      <c r="C984" t="s">
        <v>38</v>
      </c>
      <c r="D984" s="1">
        <v>45057</v>
      </c>
      <c r="E984">
        <v>2023</v>
      </c>
      <c r="F984" t="s">
        <v>76</v>
      </c>
      <c r="G984" t="s">
        <v>43</v>
      </c>
      <c r="H984" t="s">
        <v>15</v>
      </c>
      <c r="I984">
        <v>456.81</v>
      </c>
    </row>
    <row r="985" spans="1:9" x14ac:dyDescent="0.2">
      <c r="A985" s="1">
        <v>45046</v>
      </c>
      <c r="B985">
        <v>12345678901</v>
      </c>
      <c r="C985" t="s">
        <v>38</v>
      </c>
      <c r="D985" s="1">
        <v>45027</v>
      </c>
      <c r="E985">
        <v>2023</v>
      </c>
      <c r="F985" t="s">
        <v>76</v>
      </c>
      <c r="G985" t="s">
        <v>44</v>
      </c>
      <c r="H985" t="s">
        <v>15</v>
      </c>
      <c r="I985">
        <v>305.82</v>
      </c>
    </row>
    <row r="986" spans="1:9" x14ac:dyDescent="0.2">
      <c r="A986" s="1">
        <v>45747</v>
      </c>
      <c r="B986">
        <v>12345678902</v>
      </c>
      <c r="C986" t="s">
        <v>39</v>
      </c>
      <c r="D986" s="1">
        <v>45717</v>
      </c>
      <c r="E986">
        <v>2025</v>
      </c>
      <c r="F986" t="s">
        <v>69</v>
      </c>
      <c r="G986" t="s">
        <v>51</v>
      </c>
      <c r="H986" t="s">
        <v>15</v>
      </c>
      <c r="I986">
        <v>301.57</v>
      </c>
    </row>
    <row r="987" spans="1:9" x14ac:dyDescent="0.2">
      <c r="A987" s="1">
        <v>45688</v>
      </c>
      <c r="B987">
        <v>12345678902</v>
      </c>
      <c r="C987" t="s">
        <v>39</v>
      </c>
      <c r="D987" s="1">
        <v>45687</v>
      </c>
      <c r="E987">
        <v>2025</v>
      </c>
      <c r="F987" t="s">
        <v>69</v>
      </c>
      <c r="G987" t="s">
        <v>52</v>
      </c>
      <c r="H987" t="s">
        <v>15</v>
      </c>
      <c r="I987">
        <v>389.18</v>
      </c>
    </row>
    <row r="988" spans="1:9" x14ac:dyDescent="0.2">
      <c r="A988" s="1">
        <v>45657</v>
      </c>
      <c r="B988">
        <v>12345678902</v>
      </c>
      <c r="C988" t="s">
        <v>39</v>
      </c>
      <c r="D988" s="1">
        <v>45657</v>
      </c>
      <c r="E988">
        <v>2024</v>
      </c>
      <c r="F988" t="s">
        <v>70</v>
      </c>
      <c r="G988" t="s">
        <v>53</v>
      </c>
      <c r="H988" t="s">
        <v>15</v>
      </c>
      <c r="I988">
        <v>62.22</v>
      </c>
    </row>
    <row r="989" spans="1:9" x14ac:dyDescent="0.2">
      <c r="A989" s="1">
        <v>45657</v>
      </c>
      <c r="B989">
        <v>12345678902</v>
      </c>
      <c r="C989" t="s">
        <v>39</v>
      </c>
      <c r="D989" s="1">
        <v>45627</v>
      </c>
      <c r="E989">
        <v>2024</v>
      </c>
      <c r="F989" t="s">
        <v>70</v>
      </c>
      <c r="G989" t="s">
        <v>53</v>
      </c>
      <c r="H989" t="s">
        <v>15</v>
      </c>
      <c r="I989">
        <v>89.39</v>
      </c>
    </row>
    <row r="990" spans="1:9" x14ac:dyDescent="0.2">
      <c r="A990" s="1">
        <v>45626</v>
      </c>
      <c r="B990">
        <v>12345678902</v>
      </c>
      <c r="C990" t="s">
        <v>39</v>
      </c>
      <c r="D990" s="1">
        <v>45597</v>
      </c>
      <c r="E990">
        <v>2024</v>
      </c>
      <c r="F990" t="s">
        <v>70</v>
      </c>
      <c r="G990" t="s">
        <v>45</v>
      </c>
      <c r="H990" t="s">
        <v>15</v>
      </c>
      <c r="I990">
        <v>322.24</v>
      </c>
    </row>
    <row r="991" spans="1:9" x14ac:dyDescent="0.2">
      <c r="A991" s="1">
        <v>45596</v>
      </c>
      <c r="B991">
        <v>12345678902</v>
      </c>
      <c r="C991" t="s">
        <v>39</v>
      </c>
      <c r="D991" s="1">
        <v>45567</v>
      </c>
      <c r="E991">
        <v>2024</v>
      </c>
      <c r="F991" t="s">
        <v>70</v>
      </c>
      <c r="G991" t="s">
        <v>46</v>
      </c>
      <c r="H991" t="s">
        <v>15</v>
      </c>
      <c r="I991">
        <v>208.2</v>
      </c>
    </row>
    <row r="992" spans="1:9" x14ac:dyDescent="0.2">
      <c r="A992" s="1">
        <v>45565</v>
      </c>
      <c r="B992">
        <v>12345678902</v>
      </c>
      <c r="C992" t="s">
        <v>39</v>
      </c>
      <c r="D992" s="1">
        <v>45537</v>
      </c>
      <c r="E992">
        <v>2024</v>
      </c>
      <c r="F992" t="s">
        <v>71</v>
      </c>
      <c r="G992" t="s">
        <v>47</v>
      </c>
      <c r="H992" t="s">
        <v>15</v>
      </c>
      <c r="I992">
        <v>155.53</v>
      </c>
    </row>
    <row r="993" spans="1:9" x14ac:dyDescent="0.2">
      <c r="A993" s="1">
        <v>45535</v>
      </c>
      <c r="B993">
        <v>12345678902</v>
      </c>
      <c r="C993" t="s">
        <v>39</v>
      </c>
      <c r="D993" s="1">
        <v>45507</v>
      </c>
      <c r="E993">
        <v>2024</v>
      </c>
      <c r="F993" t="s">
        <v>71</v>
      </c>
      <c r="G993" t="s">
        <v>48</v>
      </c>
      <c r="H993" t="s">
        <v>15</v>
      </c>
      <c r="I993">
        <v>402.38</v>
      </c>
    </row>
    <row r="994" spans="1:9" x14ac:dyDescent="0.2">
      <c r="A994" s="1">
        <v>45504</v>
      </c>
      <c r="B994">
        <v>12345678902</v>
      </c>
      <c r="C994" t="s">
        <v>39</v>
      </c>
      <c r="D994" s="1">
        <v>45477</v>
      </c>
      <c r="E994">
        <v>2024</v>
      </c>
      <c r="F994" t="s">
        <v>71</v>
      </c>
      <c r="G994" t="s">
        <v>49</v>
      </c>
      <c r="H994" t="s">
        <v>15</v>
      </c>
      <c r="I994">
        <v>33.9</v>
      </c>
    </row>
    <row r="995" spans="1:9" x14ac:dyDescent="0.2">
      <c r="A995" s="1">
        <v>45473</v>
      </c>
      <c r="B995">
        <v>12345678902</v>
      </c>
      <c r="C995" t="s">
        <v>39</v>
      </c>
      <c r="D995" s="1">
        <v>45447</v>
      </c>
      <c r="E995">
        <v>2024</v>
      </c>
      <c r="F995" t="s">
        <v>72</v>
      </c>
      <c r="G995" t="s">
        <v>50</v>
      </c>
      <c r="H995" t="s">
        <v>15</v>
      </c>
      <c r="I995">
        <v>411.77</v>
      </c>
    </row>
    <row r="996" spans="1:9" x14ac:dyDescent="0.2">
      <c r="A996" s="1">
        <v>45443</v>
      </c>
      <c r="B996">
        <v>12345678902</v>
      </c>
      <c r="C996" t="s">
        <v>39</v>
      </c>
      <c r="D996" s="1">
        <v>45417</v>
      </c>
      <c r="E996">
        <v>2024</v>
      </c>
      <c r="F996" t="s">
        <v>72</v>
      </c>
      <c r="G996" t="s">
        <v>43</v>
      </c>
      <c r="H996" t="s">
        <v>15</v>
      </c>
      <c r="I996">
        <v>38.380000000000003</v>
      </c>
    </row>
    <row r="997" spans="1:9" x14ac:dyDescent="0.2">
      <c r="A997" s="1">
        <v>45412</v>
      </c>
      <c r="B997">
        <v>12345678902</v>
      </c>
      <c r="C997" t="s">
        <v>39</v>
      </c>
      <c r="D997" s="1">
        <v>45387</v>
      </c>
      <c r="E997">
        <v>2024</v>
      </c>
      <c r="F997" t="s">
        <v>72</v>
      </c>
      <c r="G997" t="s">
        <v>44</v>
      </c>
      <c r="H997" t="s">
        <v>15</v>
      </c>
      <c r="I997">
        <v>455.67</v>
      </c>
    </row>
    <row r="998" spans="1:9" x14ac:dyDescent="0.2">
      <c r="A998" s="1">
        <v>45382</v>
      </c>
      <c r="B998">
        <v>12345678902</v>
      </c>
      <c r="C998" t="s">
        <v>39</v>
      </c>
      <c r="D998" s="1">
        <v>45357</v>
      </c>
      <c r="E998">
        <v>2024</v>
      </c>
      <c r="F998" t="s">
        <v>73</v>
      </c>
      <c r="G998" t="s">
        <v>51</v>
      </c>
      <c r="H998" t="s">
        <v>15</v>
      </c>
      <c r="I998">
        <v>131.29</v>
      </c>
    </row>
    <row r="999" spans="1:9" x14ac:dyDescent="0.2">
      <c r="A999" s="1">
        <v>45351</v>
      </c>
      <c r="B999">
        <v>12345678902</v>
      </c>
      <c r="C999" t="s">
        <v>39</v>
      </c>
      <c r="D999" s="1">
        <v>45327</v>
      </c>
      <c r="E999">
        <v>2024</v>
      </c>
      <c r="F999" t="s">
        <v>73</v>
      </c>
      <c r="G999" t="s">
        <v>54</v>
      </c>
      <c r="H999" t="s">
        <v>15</v>
      </c>
      <c r="I999">
        <v>474.2</v>
      </c>
    </row>
    <row r="1000" spans="1:9" x14ac:dyDescent="0.2">
      <c r="A1000" s="1">
        <v>45322</v>
      </c>
      <c r="B1000">
        <v>12345678902</v>
      </c>
      <c r="C1000" t="s">
        <v>39</v>
      </c>
      <c r="D1000" s="1">
        <v>45297</v>
      </c>
      <c r="E1000">
        <v>2024</v>
      </c>
      <c r="F1000" t="s">
        <v>73</v>
      </c>
      <c r="G1000" t="s">
        <v>52</v>
      </c>
      <c r="H1000" t="s">
        <v>15</v>
      </c>
      <c r="I1000">
        <v>207.6</v>
      </c>
    </row>
    <row r="1001" spans="1:9" x14ac:dyDescent="0.2">
      <c r="A1001" s="1">
        <v>45291</v>
      </c>
      <c r="B1001">
        <v>12345678902</v>
      </c>
      <c r="C1001" t="s">
        <v>39</v>
      </c>
      <c r="D1001" s="1">
        <v>45267</v>
      </c>
      <c r="E1001">
        <v>2023</v>
      </c>
      <c r="F1001" t="s">
        <v>74</v>
      </c>
      <c r="G1001" t="s">
        <v>53</v>
      </c>
      <c r="H1001" t="s">
        <v>15</v>
      </c>
      <c r="I1001">
        <v>304.91000000000003</v>
      </c>
    </row>
    <row r="1002" spans="1:9" x14ac:dyDescent="0.2">
      <c r="A1002" s="1">
        <v>45260</v>
      </c>
      <c r="B1002">
        <v>12345678902</v>
      </c>
      <c r="C1002" t="s">
        <v>39</v>
      </c>
      <c r="D1002" s="1">
        <v>45237</v>
      </c>
      <c r="E1002">
        <v>2023</v>
      </c>
      <c r="F1002" t="s">
        <v>74</v>
      </c>
      <c r="G1002" t="s">
        <v>45</v>
      </c>
      <c r="H1002" t="s">
        <v>15</v>
      </c>
      <c r="I1002">
        <v>2779.22</v>
      </c>
    </row>
    <row r="1003" spans="1:9" x14ac:dyDescent="0.2">
      <c r="A1003" s="1">
        <v>45230</v>
      </c>
      <c r="B1003">
        <v>12345678902</v>
      </c>
      <c r="C1003" t="s">
        <v>39</v>
      </c>
      <c r="D1003" s="1">
        <v>45207</v>
      </c>
      <c r="E1003">
        <v>2023</v>
      </c>
      <c r="F1003" t="s">
        <v>74</v>
      </c>
      <c r="G1003" t="s">
        <v>46</v>
      </c>
      <c r="H1003" t="s">
        <v>15</v>
      </c>
      <c r="I1003">
        <v>65.42</v>
      </c>
    </row>
    <row r="1004" spans="1:9" x14ac:dyDescent="0.2">
      <c r="A1004" s="1">
        <v>45199</v>
      </c>
      <c r="B1004">
        <v>12345678902</v>
      </c>
      <c r="C1004" t="s">
        <v>39</v>
      </c>
      <c r="D1004" s="1">
        <v>45177</v>
      </c>
      <c r="E1004">
        <v>2023</v>
      </c>
      <c r="F1004" t="s">
        <v>75</v>
      </c>
      <c r="G1004" t="s">
        <v>47</v>
      </c>
      <c r="H1004" t="s">
        <v>15</v>
      </c>
      <c r="I1004">
        <v>308.82</v>
      </c>
    </row>
    <row r="1005" spans="1:9" x14ac:dyDescent="0.2">
      <c r="A1005" s="1">
        <v>45169</v>
      </c>
      <c r="B1005">
        <v>12345678902</v>
      </c>
      <c r="C1005" t="s">
        <v>39</v>
      </c>
      <c r="D1005" s="1">
        <v>45147</v>
      </c>
      <c r="E1005">
        <v>2023</v>
      </c>
      <c r="F1005" t="s">
        <v>75</v>
      </c>
      <c r="G1005" t="s">
        <v>48</v>
      </c>
      <c r="H1005" t="s">
        <v>15</v>
      </c>
      <c r="I1005">
        <v>44.93</v>
      </c>
    </row>
    <row r="1006" spans="1:9" x14ac:dyDescent="0.2">
      <c r="A1006" s="1">
        <v>45138</v>
      </c>
      <c r="B1006">
        <v>12345678902</v>
      </c>
      <c r="C1006" t="s">
        <v>39</v>
      </c>
      <c r="D1006" s="1">
        <v>45117</v>
      </c>
      <c r="E1006">
        <v>2023</v>
      </c>
      <c r="F1006" t="s">
        <v>75</v>
      </c>
      <c r="G1006" t="s">
        <v>49</v>
      </c>
      <c r="H1006" t="s">
        <v>15</v>
      </c>
      <c r="I1006">
        <v>193.02</v>
      </c>
    </row>
    <row r="1007" spans="1:9" x14ac:dyDescent="0.2">
      <c r="A1007" s="1">
        <v>45107</v>
      </c>
      <c r="B1007">
        <v>12345678902</v>
      </c>
      <c r="C1007" t="s">
        <v>39</v>
      </c>
      <c r="D1007" s="1">
        <v>45087</v>
      </c>
      <c r="E1007">
        <v>2023</v>
      </c>
      <c r="F1007" t="s">
        <v>76</v>
      </c>
      <c r="G1007" t="s">
        <v>50</v>
      </c>
      <c r="H1007" t="s">
        <v>15</v>
      </c>
      <c r="I1007">
        <v>111.03</v>
      </c>
    </row>
    <row r="1008" spans="1:9" x14ac:dyDescent="0.2">
      <c r="A1008" s="1">
        <v>45077</v>
      </c>
      <c r="B1008">
        <v>12345678902</v>
      </c>
      <c r="C1008" t="s">
        <v>39</v>
      </c>
      <c r="D1008" s="1">
        <v>45057</v>
      </c>
      <c r="E1008">
        <v>2023</v>
      </c>
      <c r="F1008" t="s">
        <v>76</v>
      </c>
      <c r="G1008" t="s">
        <v>43</v>
      </c>
      <c r="H1008" t="s">
        <v>15</v>
      </c>
      <c r="I1008">
        <v>142.86000000000001</v>
      </c>
    </row>
    <row r="1009" spans="1:9" x14ac:dyDescent="0.2">
      <c r="A1009" s="1">
        <v>45046</v>
      </c>
      <c r="B1009">
        <v>12345678902</v>
      </c>
      <c r="C1009" t="s">
        <v>39</v>
      </c>
      <c r="D1009" s="1">
        <v>45027</v>
      </c>
      <c r="E1009">
        <v>2023</v>
      </c>
      <c r="F1009" t="s">
        <v>76</v>
      </c>
      <c r="G1009" t="s">
        <v>44</v>
      </c>
      <c r="H1009" t="s">
        <v>15</v>
      </c>
      <c r="I1009">
        <v>129.38999999999999</v>
      </c>
    </row>
    <row r="1010" spans="1:9" x14ac:dyDescent="0.2">
      <c r="A1010" s="1">
        <v>45747</v>
      </c>
      <c r="B1010">
        <v>12345678903</v>
      </c>
      <c r="C1010" t="s">
        <v>40</v>
      </c>
      <c r="D1010" s="1">
        <v>45717</v>
      </c>
      <c r="E1010">
        <v>2025</v>
      </c>
      <c r="F1010" t="s">
        <v>69</v>
      </c>
      <c r="G1010" t="s">
        <v>51</v>
      </c>
      <c r="H1010" t="s">
        <v>15</v>
      </c>
      <c r="I1010">
        <v>301.2</v>
      </c>
    </row>
    <row r="1011" spans="1:9" x14ac:dyDescent="0.2">
      <c r="A1011" s="1">
        <v>45688</v>
      </c>
      <c r="B1011">
        <v>12345678903</v>
      </c>
      <c r="C1011" t="s">
        <v>40</v>
      </c>
      <c r="D1011" s="1">
        <v>45687</v>
      </c>
      <c r="E1011">
        <v>2025</v>
      </c>
      <c r="F1011" t="s">
        <v>69</v>
      </c>
      <c r="G1011" t="s">
        <v>52</v>
      </c>
      <c r="H1011" t="s">
        <v>15</v>
      </c>
      <c r="I1011">
        <v>30.89</v>
      </c>
    </row>
    <row r="1012" spans="1:9" x14ac:dyDescent="0.2">
      <c r="A1012" s="1">
        <v>45657</v>
      </c>
      <c r="B1012">
        <v>12345678903</v>
      </c>
      <c r="C1012" t="s">
        <v>40</v>
      </c>
      <c r="D1012" s="1">
        <v>45657</v>
      </c>
      <c r="E1012">
        <v>2024</v>
      </c>
      <c r="F1012" t="s">
        <v>70</v>
      </c>
      <c r="G1012" t="s">
        <v>53</v>
      </c>
      <c r="H1012" t="s">
        <v>15</v>
      </c>
      <c r="I1012">
        <v>445.8</v>
      </c>
    </row>
    <row r="1013" spans="1:9" x14ac:dyDescent="0.2">
      <c r="A1013" s="1">
        <v>45657</v>
      </c>
      <c r="B1013">
        <v>12345678903</v>
      </c>
      <c r="C1013" t="s">
        <v>40</v>
      </c>
      <c r="D1013" s="1">
        <v>45627</v>
      </c>
      <c r="E1013">
        <v>2024</v>
      </c>
      <c r="F1013" t="s">
        <v>70</v>
      </c>
      <c r="G1013" t="s">
        <v>53</v>
      </c>
      <c r="H1013" t="s">
        <v>15</v>
      </c>
      <c r="I1013">
        <v>488.24</v>
      </c>
    </row>
    <row r="1014" spans="1:9" x14ac:dyDescent="0.2">
      <c r="A1014" s="1">
        <v>45626</v>
      </c>
      <c r="B1014">
        <v>12345678903</v>
      </c>
      <c r="C1014" t="s">
        <v>40</v>
      </c>
      <c r="D1014" s="1">
        <v>45597</v>
      </c>
      <c r="E1014">
        <v>2024</v>
      </c>
      <c r="F1014" t="s">
        <v>70</v>
      </c>
      <c r="G1014" t="s">
        <v>45</v>
      </c>
      <c r="H1014" t="s">
        <v>15</v>
      </c>
      <c r="I1014">
        <v>496.28</v>
      </c>
    </row>
    <row r="1015" spans="1:9" x14ac:dyDescent="0.2">
      <c r="A1015" s="1">
        <v>45596</v>
      </c>
      <c r="B1015">
        <v>12345678903</v>
      </c>
      <c r="C1015" t="s">
        <v>40</v>
      </c>
      <c r="D1015" s="1">
        <v>45567</v>
      </c>
      <c r="E1015">
        <v>2024</v>
      </c>
      <c r="F1015" t="s">
        <v>70</v>
      </c>
      <c r="G1015" t="s">
        <v>46</v>
      </c>
      <c r="H1015" t="s">
        <v>15</v>
      </c>
      <c r="I1015">
        <v>55.94</v>
      </c>
    </row>
    <row r="1016" spans="1:9" x14ac:dyDescent="0.2">
      <c r="A1016" s="1">
        <v>45565</v>
      </c>
      <c r="B1016">
        <v>12345678903</v>
      </c>
      <c r="C1016" t="s">
        <v>40</v>
      </c>
      <c r="D1016" s="1">
        <v>45537</v>
      </c>
      <c r="E1016">
        <v>2024</v>
      </c>
      <c r="F1016" t="s">
        <v>71</v>
      </c>
      <c r="G1016" t="s">
        <v>47</v>
      </c>
      <c r="H1016" t="s">
        <v>15</v>
      </c>
      <c r="I1016">
        <v>256</v>
      </c>
    </row>
    <row r="1017" spans="1:9" x14ac:dyDescent="0.2">
      <c r="A1017" s="1">
        <v>45535</v>
      </c>
      <c r="B1017">
        <v>12345678903</v>
      </c>
      <c r="C1017" t="s">
        <v>40</v>
      </c>
      <c r="D1017" s="1">
        <v>45507</v>
      </c>
      <c r="E1017">
        <v>2024</v>
      </c>
      <c r="F1017" t="s">
        <v>71</v>
      </c>
      <c r="G1017" t="s">
        <v>48</v>
      </c>
      <c r="H1017" t="s">
        <v>15</v>
      </c>
      <c r="I1017">
        <v>491.16</v>
      </c>
    </row>
    <row r="1018" spans="1:9" x14ac:dyDescent="0.2">
      <c r="A1018" s="1">
        <v>45504</v>
      </c>
      <c r="B1018">
        <v>12345678903</v>
      </c>
      <c r="C1018" t="s">
        <v>40</v>
      </c>
      <c r="D1018" s="1">
        <v>45477</v>
      </c>
      <c r="E1018">
        <v>2024</v>
      </c>
      <c r="F1018" t="s">
        <v>71</v>
      </c>
      <c r="G1018" t="s">
        <v>49</v>
      </c>
      <c r="H1018" t="s">
        <v>15</v>
      </c>
      <c r="I1018">
        <v>465.51</v>
      </c>
    </row>
    <row r="1019" spans="1:9" x14ac:dyDescent="0.2">
      <c r="A1019" s="1">
        <v>45473</v>
      </c>
      <c r="B1019">
        <v>12345678903</v>
      </c>
      <c r="C1019" t="s">
        <v>40</v>
      </c>
      <c r="D1019" s="1">
        <v>45447</v>
      </c>
      <c r="E1019">
        <v>2024</v>
      </c>
      <c r="F1019" t="s">
        <v>72</v>
      </c>
      <c r="G1019" t="s">
        <v>50</v>
      </c>
      <c r="H1019" t="s">
        <v>15</v>
      </c>
      <c r="I1019">
        <v>191.89</v>
      </c>
    </row>
    <row r="1020" spans="1:9" x14ac:dyDescent="0.2">
      <c r="A1020" s="1">
        <v>45443</v>
      </c>
      <c r="B1020">
        <v>12345678903</v>
      </c>
      <c r="C1020" t="s">
        <v>40</v>
      </c>
      <c r="D1020" s="1">
        <v>45417</v>
      </c>
      <c r="E1020">
        <v>2024</v>
      </c>
      <c r="F1020" t="s">
        <v>72</v>
      </c>
      <c r="G1020" t="s">
        <v>43</v>
      </c>
      <c r="H1020" t="s">
        <v>15</v>
      </c>
      <c r="I1020">
        <v>99.68</v>
      </c>
    </row>
    <row r="1021" spans="1:9" x14ac:dyDescent="0.2">
      <c r="A1021" s="1">
        <v>45412</v>
      </c>
      <c r="B1021">
        <v>12345678903</v>
      </c>
      <c r="C1021" t="s">
        <v>40</v>
      </c>
      <c r="D1021" s="1">
        <v>45387</v>
      </c>
      <c r="E1021">
        <v>2024</v>
      </c>
      <c r="F1021" t="s">
        <v>72</v>
      </c>
      <c r="G1021" t="s">
        <v>44</v>
      </c>
      <c r="H1021" t="s">
        <v>15</v>
      </c>
      <c r="I1021">
        <v>176.49</v>
      </c>
    </row>
    <row r="1022" spans="1:9" x14ac:dyDescent="0.2">
      <c r="A1022" s="1">
        <v>45382</v>
      </c>
      <c r="B1022">
        <v>12345678903</v>
      </c>
      <c r="C1022" t="s">
        <v>40</v>
      </c>
      <c r="D1022" s="1">
        <v>45357</v>
      </c>
      <c r="E1022">
        <v>2024</v>
      </c>
      <c r="F1022" t="s">
        <v>73</v>
      </c>
      <c r="G1022" t="s">
        <v>51</v>
      </c>
      <c r="H1022" t="s">
        <v>15</v>
      </c>
      <c r="I1022">
        <v>163.05000000000001</v>
      </c>
    </row>
    <row r="1023" spans="1:9" x14ac:dyDescent="0.2">
      <c r="A1023" s="1">
        <v>45351</v>
      </c>
      <c r="B1023">
        <v>12345678903</v>
      </c>
      <c r="C1023" t="s">
        <v>40</v>
      </c>
      <c r="D1023" s="1">
        <v>45327</v>
      </c>
      <c r="E1023">
        <v>2024</v>
      </c>
      <c r="F1023" t="s">
        <v>73</v>
      </c>
      <c r="G1023" t="s">
        <v>54</v>
      </c>
      <c r="H1023" t="s">
        <v>15</v>
      </c>
      <c r="I1023">
        <v>65.34</v>
      </c>
    </row>
    <row r="1024" spans="1:9" x14ac:dyDescent="0.2">
      <c r="A1024" s="1">
        <v>45322</v>
      </c>
      <c r="B1024">
        <v>12345678903</v>
      </c>
      <c r="C1024" t="s">
        <v>40</v>
      </c>
      <c r="D1024" s="1">
        <v>45297</v>
      </c>
      <c r="E1024">
        <v>2024</v>
      </c>
      <c r="F1024" t="s">
        <v>73</v>
      </c>
      <c r="G1024" t="s">
        <v>52</v>
      </c>
      <c r="H1024" t="s">
        <v>15</v>
      </c>
      <c r="I1024">
        <v>210.07</v>
      </c>
    </row>
    <row r="1025" spans="1:9" x14ac:dyDescent="0.2">
      <c r="A1025" s="1">
        <v>45291</v>
      </c>
      <c r="B1025">
        <v>12345678903</v>
      </c>
      <c r="C1025" t="s">
        <v>40</v>
      </c>
      <c r="D1025" s="1">
        <v>45267</v>
      </c>
      <c r="E1025">
        <v>2023</v>
      </c>
      <c r="F1025" t="s">
        <v>74</v>
      </c>
      <c r="G1025" t="s">
        <v>53</v>
      </c>
      <c r="H1025" t="s">
        <v>15</v>
      </c>
      <c r="I1025">
        <v>284</v>
      </c>
    </row>
    <row r="1026" spans="1:9" x14ac:dyDescent="0.2">
      <c r="A1026" s="1">
        <v>45260</v>
      </c>
      <c r="B1026">
        <v>12345678903</v>
      </c>
      <c r="C1026" t="s">
        <v>40</v>
      </c>
      <c r="D1026" s="1">
        <v>45237</v>
      </c>
      <c r="E1026">
        <v>2023</v>
      </c>
      <c r="F1026" t="s">
        <v>74</v>
      </c>
      <c r="G1026" t="s">
        <v>45</v>
      </c>
      <c r="H1026" t="s">
        <v>15</v>
      </c>
      <c r="I1026">
        <v>332.82</v>
      </c>
    </row>
    <row r="1027" spans="1:9" x14ac:dyDescent="0.2">
      <c r="A1027" s="1">
        <v>45230</v>
      </c>
      <c r="B1027">
        <v>12345678903</v>
      </c>
      <c r="C1027" t="s">
        <v>40</v>
      </c>
      <c r="D1027" s="1">
        <v>45207</v>
      </c>
      <c r="E1027">
        <v>2023</v>
      </c>
      <c r="F1027" t="s">
        <v>74</v>
      </c>
      <c r="G1027" t="s">
        <v>46</v>
      </c>
      <c r="H1027" t="s">
        <v>15</v>
      </c>
      <c r="I1027">
        <v>492.08</v>
      </c>
    </row>
    <row r="1028" spans="1:9" x14ac:dyDescent="0.2">
      <c r="A1028" s="1">
        <v>45199</v>
      </c>
      <c r="B1028">
        <v>12345678903</v>
      </c>
      <c r="C1028" t="s">
        <v>40</v>
      </c>
      <c r="D1028" s="1">
        <v>45177</v>
      </c>
      <c r="E1028">
        <v>2023</v>
      </c>
      <c r="F1028" t="s">
        <v>75</v>
      </c>
      <c r="G1028" t="s">
        <v>47</v>
      </c>
      <c r="H1028" t="s">
        <v>15</v>
      </c>
      <c r="I1028">
        <v>410.92</v>
      </c>
    </row>
    <row r="1029" spans="1:9" x14ac:dyDescent="0.2">
      <c r="A1029" s="1">
        <v>45169</v>
      </c>
      <c r="B1029">
        <v>12345678903</v>
      </c>
      <c r="C1029" t="s">
        <v>40</v>
      </c>
      <c r="D1029" s="1">
        <v>45147</v>
      </c>
      <c r="E1029">
        <v>2023</v>
      </c>
      <c r="F1029" t="s">
        <v>75</v>
      </c>
      <c r="G1029" t="s">
        <v>48</v>
      </c>
      <c r="H1029" t="s">
        <v>15</v>
      </c>
      <c r="I1029">
        <v>302.2</v>
      </c>
    </row>
    <row r="1030" spans="1:9" x14ac:dyDescent="0.2">
      <c r="A1030" s="1">
        <v>45138</v>
      </c>
      <c r="B1030">
        <v>12345678903</v>
      </c>
      <c r="C1030" t="s">
        <v>40</v>
      </c>
      <c r="D1030" s="1">
        <v>45117</v>
      </c>
      <c r="E1030">
        <v>2023</v>
      </c>
      <c r="F1030" t="s">
        <v>75</v>
      </c>
      <c r="G1030" t="s">
        <v>49</v>
      </c>
      <c r="H1030" t="s">
        <v>15</v>
      </c>
      <c r="I1030">
        <v>410.19</v>
      </c>
    </row>
    <row r="1031" spans="1:9" x14ac:dyDescent="0.2">
      <c r="A1031" s="1">
        <v>45107</v>
      </c>
      <c r="B1031">
        <v>12345678903</v>
      </c>
      <c r="C1031" t="s">
        <v>40</v>
      </c>
      <c r="D1031" s="1">
        <v>45087</v>
      </c>
      <c r="E1031">
        <v>2023</v>
      </c>
      <c r="F1031" t="s">
        <v>76</v>
      </c>
      <c r="G1031" t="s">
        <v>50</v>
      </c>
      <c r="H1031" t="s">
        <v>15</v>
      </c>
      <c r="I1031">
        <v>234.68</v>
      </c>
    </row>
    <row r="1032" spans="1:9" x14ac:dyDescent="0.2">
      <c r="A1032" s="1">
        <v>45077</v>
      </c>
      <c r="B1032">
        <v>12345678903</v>
      </c>
      <c r="C1032" t="s">
        <v>40</v>
      </c>
      <c r="D1032" s="1">
        <v>45057</v>
      </c>
      <c r="E1032">
        <v>2023</v>
      </c>
      <c r="F1032" t="s">
        <v>76</v>
      </c>
      <c r="G1032" t="s">
        <v>43</v>
      </c>
      <c r="H1032" t="s">
        <v>15</v>
      </c>
      <c r="I1032">
        <v>294.43</v>
      </c>
    </row>
    <row r="1033" spans="1:9" x14ac:dyDescent="0.2">
      <c r="A1033" s="1">
        <v>45046</v>
      </c>
      <c r="B1033">
        <v>12345678903</v>
      </c>
      <c r="C1033" t="s">
        <v>40</v>
      </c>
      <c r="D1033" s="1">
        <v>45027</v>
      </c>
      <c r="E1033">
        <v>2023</v>
      </c>
      <c r="F1033" t="s">
        <v>76</v>
      </c>
      <c r="G1033" t="s">
        <v>44</v>
      </c>
      <c r="H1033" t="s">
        <v>15</v>
      </c>
      <c r="I1033">
        <v>225.18</v>
      </c>
    </row>
    <row r="1034" spans="1:9" x14ac:dyDescent="0.2">
      <c r="A1034" s="1">
        <v>45747</v>
      </c>
      <c r="B1034">
        <v>12345678904</v>
      </c>
      <c r="C1034" t="s">
        <v>42</v>
      </c>
      <c r="D1034" s="1">
        <v>45717</v>
      </c>
      <c r="E1034">
        <v>2025</v>
      </c>
      <c r="F1034" t="s">
        <v>69</v>
      </c>
      <c r="G1034" t="s">
        <v>51</v>
      </c>
      <c r="H1034" t="s">
        <v>15</v>
      </c>
      <c r="I1034">
        <v>403.71</v>
      </c>
    </row>
    <row r="1035" spans="1:9" x14ac:dyDescent="0.2">
      <c r="A1035" s="1">
        <v>45688</v>
      </c>
      <c r="B1035">
        <v>12345678904</v>
      </c>
      <c r="C1035" t="s">
        <v>42</v>
      </c>
      <c r="D1035" s="1">
        <v>45687</v>
      </c>
      <c r="E1035">
        <v>2025</v>
      </c>
      <c r="F1035" t="s">
        <v>69</v>
      </c>
      <c r="G1035" t="s">
        <v>52</v>
      </c>
      <c r="H1035" t="s">
        <v>15</v>
      </c>
      <c r="I1035">
        <v>75.58</v>
      </c>
    </row>
    <row r="1036" spans="1:9" x14ac:dyDescent="0.2">
      <c r="A1036" s="1">
        <v>45657</v>
      </c>
      <c r="B1036">
        <v>12345678904</v>
      </c>
      <c r="C1036" t="s">
        <v>42</v>
      </c>
      <c r="D1036" s="1">
        <v>45657</v>
      </c>
      <c r="E1036">
        <v>2024</v>
      </c>
      <c r="F1036" t="s">
        <v>70</v>
      </c>
      <c r="G1036" t="s">
        <v>53</v>
      </c>
      <c r="H1036" t="s">
        <v>15</v>
      </c>
      <c r="I1036">
        <v>320.02999999999997</v>
      </c>
    </row>
    <row r="1037" spans="1:9" x14ac:dyDescent="0.2">
      <c r="A1037" s="1">
        <v>45657</v>
      </c>
      <c r="B1037">
        <v>12345678904</v>
      </c>
      <c r="C1037" t="s">
        <v>42</v>
      </c>
      <c r="D1037" s="1">
        <v>45627</v>
      </c>
      <c r="E1037">
        <v>2024</v>
      </c>
      <c r="F1037" t="s">
        <v>70</v>
      </c>
      <c r="G1037" t="s">
        <v>53</v>
      </c>
      <c r="H1037" t="s">
        <v>15</v>
      </c>
      <c r="I1037">
        <v>441.28</v>
      </c>
    </row>
    <row r="1038" spans="1:9" x14ac:dyDescent="0.2">
      <c r="A1038" s="1">
        <v>45626</v>
      </c>
      <c r="B1038">
        <v>12345678904</v>
      </c>
      <c r="C1038" t="s">
        <v>42</v>
      </c>
      <c r="D1038" s="1">
        <v>45597</v>
      </c>
      <c r="E1038">
        <v>2024</v>
      </c>
      <c r="F1038" t="s">
        <v>70</v>
      </c>
      <c r="G1038" t="s">
        <v>45</v>
      </c>
      <c r="H1038" t="s">
        <v>15</v>
      </c>
      <c r="I1038">
        <v>14.86</v>
      </c>
    </row>
    <row r="1039" spans="1:9" x14ac:dyDescent="0.2">
      <c r="A1039" s="1">
        <v>45596</v>
      </c>
      <c r="B1039">
        <v>12345678904</v>
      </c>
      <c r="C1039" t="s">
        <v>42</v>
      </c>
      <c r="D1039" s="1">
        <v>45567</v>
      </c>
      <c r="E1039">
        <v>2024</v>
      </c>
      <c r="F1039" t="s">
        <v>70</v>
      </c>
      <c r="G1039" t="s">
        <v>46</v>
      </c>
      <c r="H1039" t="s">
        <v>15</v>
      </c>
      <c r="I1039">
        <v>454.15</v>
      </c>
    </row>
    <row r="1040" spans="1:9" x14ac:dyDescent="0.2">
      <c r="A1040" s="1">
        <v>45565</v>
      </c>
      <c r="B1040">
        <v>12345678904</v>
      </c>
      <c r="C1040" t="s">
        <v>42</v>
      </c>
      <c r="D1040" s="1">
        <v>45537</v>
      </c>
      <c r="E1040">
        <v>2024</v>
      </c>
      <c r="F1040" t="s">
        <v>71</v>
      </c>
      <c r="G1040" t="s">
        <v>47</v>
      </c>
      <c r="H1040" t="s">
        <v>15</v>
      </c>
      <c r="I1040">
        <v>340.43</v>
      </c>
    </row>
    <row r="1041" spans="1:9" x14ac:dyDescent="0.2">
      <c r="A1041" s="1">
        <v>45535</v>
      </c>
      <c r="B1041">
        <v>12345678904</v>
      </c>
      <c r="C1041" t="s">
        <v>42</v>
      </c>
      <c r="D1041" s="1">
        <v>45507</v>
      </c>
      <c r="E1041">
        <v>2024</v>
      </c>
      <c r="F1041" t="s">
        <v>71</v>
      </c>
      <c r="G1041" t="s">
        <v>48</v>
      </c>
      <c r="H1041" t="s">
        <v>15</v>
      </c>
      <c r="I1041">
        <v>494.89</v>
      </c>
    </row>
    <row r="1042" spans="1:9" x14ac:dyDescent="0.2">
      <c r="A1042" s="1">
        <v>45504</v>
      </c>
      <c r="B1042">
        <v>12345678904</v>
      </c>
      <c r="C1042" t="s">
        <v>42</v>
      </c>
      <c r="D1042" s="1">
        <v>45477</v>
      </c>
      <c r="E1042">
        <v>2024</v>
      </c>
      <c r="F1042" t="s">
        <v>71</v>
      </c>
      <c r="G1042" t="s">
        <v>49</v>
      </c>
      <c r="H1042" t="s">
        <v>15</v>
      </c>
      <c r="I1042">
        <v>362.39</v>
      </c>
    </row>
    <row r="1043" spans="1:9" x14ac:dyDescent="0.2">
      <c r="A1043" s="1">
        <v>45473</v>
      </c>
      <c r="B1043">
        <v>12345678904</v>
      </c>
      <c r="C1043" t="s">
        <v>42</v>
      </c>
      <c r="D1043" s="1">
        <v>45447</v>
      </c>
      <c r="E1043">
        <v>2024</v>
      </c>
      <c r="F1043" t="s">
        <v>72</v>
      </c>
      <c r="G1043" t="s">
        <v>50</v>
      </c>
      <c r="H1043" t="s">
        <v>15</v>
      </c>
      <c r="I1043">
        <v>262.67</v>
      </c>
    </row>
    <row r="1044" spans="1:9" x14ac:dyDescent="0.2">
      <c r="A1044" s="1">
        <v>45443</v>
      </c>
      <c r="B1044">
        <v>12345678904</v>
      </c>
      <c r="C1044" t="s">
        <v>42</v>
      </c>
      <c r="D1044" s="1">
        <v>45417</v>
      </c>
      <c r="E1044">
        <v>2024</v>
      </c>
      <c r="F1044" t="s">
        <v>72</v>
      </c>
      <c r="G1044" t="s">
        <v>43</v>
      </c>
      <c r="H1044" t="s">
        <v>15</v>
      </c>
      <c r="I1044">
        <v>499.78</v>
      </c>
    </row>
    <row r="1045" spans="1:9" x14ac:dyDescent="0.2">
      <c r="A1045" s="1">
        <v>45412</v>
      </c>
      <c r="B1045">
        <v>12345678904</v>
      </c>
      <c r="C1045" t="s">
        <v>42</v>
      </c>
      <c r="D1045" s="1">
        <v>45387</v>
      </c>
      <c r="E1045">
        <v>2024</v>
      </c>
      <c r="F1045" t="s">
        <v>72</v>
      </c>
      <c r="G1045" t="s">
        <v>44</v>
      </c>
      <c r="H1045" t="s">
        <v>15</v>
      </c>
      <c r="I1045">
        <v>485.43</v>
      </c>
    </row>
    <row r="1046" spans="1:9" x14ac:dyDescent="0.2">
      <c r="A1046" s="1">
        <v>45382</v>
      </c>
      <c r="B1046">
        <v>12345678904</v>
      </c>
      <c r="C1046" t="s">
        <v>42</v>
      </c>
      <c r="D1046" s="1">
        <v>45357</v>
      </c>
      <c r="E1046">
        <v>2024</v>
      </c>
      <c r="F1046" t="s">
        <v>73</v>
      </c>
      <c r="G1046" t="s">
        <v>51</v>
      </c>
      <c r="H1046" t="s">
        <v>15</v>
      </c>
      <c r="I1046">
        <v>278.94</v>
      </c>
    </row>
    <row r="1047" spans="1:9" x14ac:dyDescent="0.2">
      <c r="A1047" s="1">
        <v>45351</v>
      </c>
      <c r="B1047">
        <v>12345678904</v>
      </c>
      <c r="C1047" t="s">
        <v>42</v>
      </c>
      <c r="D1047" s="1">
        <v>45327</v>
      </c>
      <c r="E1047">
        <v>2024</v>
      </c>
      <c r="F1047" t="s">
        <v>73</v>
      </c>
      <c r="G1047" t="s">
        <v>54</v>
      </c>
      <c r="H1047" t="s">
        <v>15</v>
      </c>
      <c r="I1047">
        <v>485.63</v>
      </c>
    </row>
    <row r="1048" spans="1:9" x14ac:dyDescent="0.2">
      <c r="A1048" s="1">
        <v>45322</v>
      </c>
      <c r="B1048">
        <v>12345678904</v>
      </c>
      <c r="C1048" t="s">
        <v>42</v>
      </c>
      <c r="D1048" s="1">
        <v>45297</v>
      </c>
      <c r="E1048">
        <v>2024</v>
      </c>
      <c r="F1048" t="s">
        <v>73</v>
      </c>
      <c r="G1048" t="s">
        <v>52</v>
      </c>
      <c r="H1048" t="s">
        <v>15</v>
      </c>
      <c r="I1048">
        <v>163.32</v>
      </c>
    </row>
    <row r="1049" spans="1:9" x14ac:dyDescent="0.2">
      <c r="A1049" s="1">
        <v>45291</v>
      </c>
      <c r="B1049">
        <v>12345678904</v>
      </c>
      <c r="C1049" t="s">
        <v>42</v>
      </c>
      <c r="D1049" s="1">
        <v>45267</v>
      </c>
      <c r="E1049">
        <v>2023</v>
      </c>
      <c r="F1049" t="s">
        <v>74</v>
      </c>
      <c r="G1049" t="s">
        <v>53</v>
      </c>
      <c r="H1049" t="s">
        <v>15</v>
      </c>
      <c r="I1049">
        <v>301.45</v>
      </c>
    </row>
    <row r="1050" spans="1:9" x14ac:dyDescent="0.2">
      <c r="A1050" s="1">
        <v>45260</v>
      </c>
      <c r="B1050">
        <v>12345678904</v>
      </c>
      <c r="C1050" t="s">
        <v>42</v>
      </c>
      <c r="D1050" s="1">
        <v>45237</v>
      </c>
      <c r="E1050">
        <v>2023</v>
      </c>
      <c r="F1050" t="s">
        <v>74</v>
      </c>
      <c r="G1050" t="s">
        <v>45</v>
      </c>
      <c r="H1050" t="s">
        <v>15</v>
      </c>
      <c r="I1050">
        <v>215.5</v>
      </c>
    </row>
    <row r="1051" spans="1:9" x14ac:dyDescent="0.2">
      <c r="A1051" s="1">
        <v>45230</v>
      </c>
      <c r="B1051">
        <v>12345678904</v>
      </c>
      <c r="C1051" t="s">
        <v>42</v>
      </c>
      <c r="D1051" s="1">
        <v>45207</v>
      </c>
      <c r="E1051">
        <v>2023</v>
      </c>
      <c r="F1051" t="s">
        <v>74</v>
      </c>
      <c r="G1051" t="s">
        <v>46</v>
      </c>
      <c r="H1051" t="s">
        <v>15</v>
      </c>
      <c r="I1051">
        <v>437.59</v>
      </c>
    </row>
    <row r="1052" spans="1:9" x14ac:dyDescent="0.2">
      <c r="A1052" s="1">
        <v>45199</v>
      </c>
      <c r="B1052">
        <v>12345678904</v>
      </c>
      <c r="C1052" t="s">
        <v>42</v>
      </c>
      <c r="D1052" s="1">
        <v>45177</v>
      </c>
      <c r="E1052">
        <v>2023</v>
      </c>
      <c r="F1052" t="s">
        <v>75</v>
      </c>
      <c r="G1052" t="s">
        <v>47</v>
      </c>
      <c r="H1052" t="s">
        <v>15</v>
      </c>
      <c r="I1052">
        <v>396.82</v>
      </c>
    </row>
    <row r="1053" spans="1:9" x14ac:dyDescent="0.2">
      <c r="A1053" s="1">
        <v>45169</v>
      </c>
      <c r="B1053">
        <v>12345678904</v>
      </c>
      <c r="C1053" t="s">
        <v>42</v>
      </c>
      <c r="D1053" s="1">
        <v>45147</v>
      </c>
      <c r="E1053">
        <v>2023</v>
      </c>
      <c r="F1053" t="s">
        <v>75</v>
      </c>
      <c r="G1053" t="s">
        <v>48</v>
      </c>
      <c r="H1053" t="s">
        <v>15</v>
      </c>
      <c r="I1053">
        <v>473.11</v>
      </c>
    </row>
    <row r="1054" spans="1:9" x14ac:dyDescent="0.2">
      <c r="A1054" s="1">
        <v>45138</v>
      </c>
      <c r="B1054">
        <v>12345678904</v>
      </c>
      <c r="C1054" t="s">
        <v>42</v>
      </c>
      <c r="D1054" s="1">
        <v>45117</v>
      </c>
      <c r="E1054">
        <v>2023</v>
      </c>
      <c r="F1054" t="s">
        <v>75</v>
      </c>
      <c r="G1054" t="s">
        <v>49</v>
      </c>
      <c r="H1054" t="s">
        <v>15</v>
      </c>
      <c r="I1054">
        <v>412.09</v>
      </c>
    </row>
    <row r="1055" spans="1:9" x14ac:dyDescent="0.2">
      <c r="A1055" s="1">
        <v>45107</v>
      </c>
      <c r="B1055">
        <v>12345678904</v>
      </c>
      <c r="C1055" t="s">
        <v>42</v>
      </c>
      <c r="D1055" s="1">
        <v>45087</v>
      </c>
      <c r="E1055">
        <v>2023</v>
      </c>
      <c r="F1055" t="s">
        <v>76</v>
      </c>
      <c r="G1055" t="s">
        <v>50</v>
      </c>
      <c r="H1055" t="s">
        <v>15</v>
      </c>
      <c r="I1055">
        <v>465.35</v>
      </c>
    </row>
    <row r="1056" spans="1:9" x14ac:dyDescent="0.2">
      <c r="A1056" s="1">
        <v>45077</v>
      </c>
      <c r="B1056">
        <v>12345678904</v>
      </c>
      <c r="C1056" t="s">
        <v>42</v>
      </c>
      <c r="D1056" s="1">
        <v>45057</v>
      </c>
      <c r="E1056">
        <v>2023</v>
      </c>
      <c r="F1056" t="s">
        <v>76</v>
      </c>
      <c r="G1056" t="s">
        <v>43</v>
      </c>
      <c r="H1056" t="s">
        <v>15</v>
      </c>
      <c r="I1056">
        <v>160.38</v>
      </c>
    </row>
    <row r="1057" spans="1:9" x14ac:dyDescent="0.2">
      <c r="A1057" s="1">
        <v>45046</v>
      </c>
      <c r="B1057">
        <v>12345678904</v>
      </c>
      <c r="C1057" t="s">
        <v>42</v>
      </c>
      <c r="D1057" s="1">
        <v>45027</v>
      </c>
      <c r="E1057">
        <v>2023</v>
      </c>
      <c r="F1057" t="s">
        <v>76</v>
      </c>
      <c r="G1057" t="s">
        <v>44</v>
      </c>
      <c r="H1057" t="s">
        <v>15</v>
      </c>
      <c r="I1057">
        <v>412.61</v>
      </c>
    </row>
    <row r="1058" spans="1:9" x14ac:dyDescent="0.2">
      <c r="A1058" s="1">
        <v>45747</v>
      </c>
      <c r="B1058">
        <v>12345678905</v>
      </c>
      <c r="C1058" t="s">
        <v>41</v>
      </c>
      <c r="D1058" s="1">
        <v>45717</v>
      </c>
      <c r="E1058">
        <v>2025</v>
      </c>
      <c r="F1058" t="s">
        <v>69</v>
      </c>
      <c r="G1058" t="s">
        <v>51</v>
      </c>
      <c r="H1058" t="s">
        <v>15</v>
      </c>
      <c r="I1058">
        <v>281.8</v>
      </c>
    </row>
    <row r="1059" spans="1:9" x14ac:dyDescent="0.2">
      <c r="A1059" s="1">
        <v>45688</v>
      </c>
      <c r="B1059">
        <v>12345678905</v>
      </c>
      <c r="C1059" t="s">
        <v>41</v>
      </c>
      <c r="D1059" s="1">
        <v>45687</v>
      </c>
      <c r="E1059">
        <v>2025</v>
      </c>
      <c r="F1059" t="s">
        <v>69</v>
      </c>
      <c r="G1059" t="s">
        <v>52</v>
      </c>
      <c r="H1059" t="s">
        <v>15</v>
      </c>
      <c r="I1059">
        <v>311.99</v>
      </c>
    </row>
    <row r="1060" spans="1:9" x14ac:dyDescent="0.2">
      <c r="A1060" s="1">
        <v>45657</v>
      </c>
      <c r="B1060">
        <v>12345678905</v>
      </c>
      <c r="C1060" t="s">
        <v>41</v>
      </c>
      <c r="D1060" s="1">
        <v>45657</v>
      </c>
      <c r="E1060">
        <v>2024</v>
      </c>
      <c r="F1060" t="s">
        <v>70</v>
      </c>
      <c r="G1060" t="s">
        <v>53</v>
      </c>
      <c r="H1060" t="s">
        <v>15</v>
      </c>
      <c r="I1060">
        <v>471.77</v>
      </c>
    </row>
    <row r="1061" spans="1:9" x14ac:dyDescent="0.2">
      <c r="A1061" s="1">
        <v>45657</v>
      </c>
      <c r="B1061">
        <v>12345678905</v>
      </c>
      <c r="C1061" t="s">
        <v>41</v>
      </c>
      <c r="D1061" s="1">
        <v>45627</v>
      </c>
      <c r="E1061">
        <v>2024</v>
      </c>
      <c r="F1061" t="s">
        <v>70</v>
      </c>
      <c r="G1061" t="s">
        <v>53</v>
      </c>
      <c r="H1061" t="s">
        <v>15</v>
      </c>
      <c r="I1061">
        <v>158.78</v>
      </c>
    </row>
    <row r="1062" spans="1:9" x14ac:dyDescent="0.2">
      <c r="A1062" s="1">
        <v>45626</v>
      </c>
      <c r="B1062">
        <v>12345678905</v>
      </c>
      <c r="C1062" t="s">
        <v>41</v>
      </c>
      <c r="D1062" s="1">
        <v>45597</v>
      </c>
      <c r="E1062">
        <v>2024</v>
      </c>
      <c r="F1062" t="s">
        <v>70</v>
      </c>
      <c r="G1062" t="s">
        <v>45</v>
      </c>
      <c r="H1062" t="s">
        <v>15</v>
      </c>
      <c r="I1062">
        <v>250.47</v>
      </c>
    </row>
    <row r="1063" spans="1:9" x14ac:dyDescent="0.2">
      <c r="A1063" s="1">
        <v>45596</v>
      </c>
      <c r="B1063">
        <v>12345678905</v>
      </c>
      <c r="C1063" t="s">
        <v>41</v>
      </c>
      <c r="D1063" s="1">
        <v>45567</v>
      </c>
      <c r="E1063">
        <v>2024</v>
      </c>
      <c r="F1063" t="s">
        <v>70</v>
      </c>
      <c r="G1063" t="s">
        <v>46</v>
      </c>
      <c r="H1063" t="s">
        <v>15</v>
      </c>
      <c r="I1063">
        <v>126.17</v>
      </c>
    </row>
    <row r="1064" spans="1:9" x14ac:dyDescent="0.2">
      <c r="A1064" s="1">
        <v>45565</v>
      </c>
      <c r="B1064">
        <v>12345678905</v>
      </c>
      <c r="C1064" t="s">
        <v>41</v>
      </c>
      <c r="D1064" s="1">
        <v>45537</v>
      </c>
      <c r="E1064">
        <v>2024</v>
      </c>
      <c r="F1064" t="s">
        <v>71</v>
      </c>
      <c r="G1064" t="s">
        <v>47</v>
      </c>
      <c r="H1064" t="s">
        <v>15</v>
      </c>
      <c r="I1064">
        <v>498.24</v>
      </c>
    </row>
    <row r="1065" spans="1:9" x14ac:dyDescent="0.2">
      <c r="A1065" s="1">
        <v>45535</v>
      </c>
      <c r="B1065">
        <v>12345678905</v>
      </c>
      <c r="C1065" t="s">
        <v>41</v>
      </c>
      <c r="D1065" s="1">
        <v>45507</v>
      </c>
      <c r="E1065">
        <v>2024</v>
      </c>
      <c r="F1065" t="s">
        <v>71</v>
      </c>
      <c r="G1065" t="s">
        <v>48</v>
      </c>
      <c r="H1065" t="s">
        <v>15</v>
      </c>
      <c r="I1065">
        <v>30.33</v>
      </c>
    </row>
    <row r="1066" spans="1:9" x14ac:dyDescent="0.2">
      <c r="A1066" s="1">
        <v>45504</v>
      </c>
      <c r="B1066">
        <v>12345678905</v>
      </c>
      <c r="C1066" t="s">
        <v>41</v>
      </c>
      <c r="D1066" s="1">
        <v>45477</v>
      </c>
      <c r="E1066">
        <v>2024</v>
      </c>
      <c r="F1066" t="s">
        <v>71</v>
      </c>
      <c r="G1066" t="s">
        <v>49</v>
      </c>
      <c r="H1066" t="s">
        <v>15</v>
      </c>
      <c r="I1066">
        <v>163.80000000000001</v>
      </c>
    </row>
    <row r="1067" spans="1:9" x14ac:dyDescent="0.2">
      <c r="A1067" s="1">
        <v>45473</v>
      </c>
      <c r="B1067">
        <v>12345678905</v>
      </c>
      <c r="C1067" t="s">
        <v>41</v>
      </c>
      <c r="D1067" s="1">
        <v>45447</v>
      </c>
      <c r="E1067">
        <v>2024</v>
      </c>
      <c r="F1067" t="s">
        <v>72</v>
      </c>
      <c r="G1067" t="s">
        <v>50</v>
      </c>
      <c r="H1067" t="s">
        <v>15</v>
      </c>
      <c r="I1067">
        <v>415.01</v>
      </c>
    </row>
    <row r="1068" spans="1:9" x14ac:dyDescent="0.2">
      <c r="A1068" s="1">
        <v>45443</v>
      </c>
      <c r="B1068">
        <v>12345678905</v>
      </c>
      <c r="C1068" t="s">
        <v>41</v>
      </c>
      <c r="D1068" s="1">
        <v>45417</v>
      </c>
      <c r="E1068">
        <v>2024</v>
      </c>
      <c r="F1068" t="s">
        <v>72</v>
      </c>
      <c r="G1068" t="s">
        <v>43</v>
      </c>
      <c r="H1068" t="s">
        <v>15</v>
      </c>
      <c r="I1068">
        <v>133.9</v>
      </c>
    </row>
    <row r="1069" spans="1:9" x14ac:dyDescent="0.2">
      <c r="A1069" s="1">
        <v>45412</v>
      </c>
      <c r="B1069">
        <v>12345678905</v>
      </c>
      <c r="C1069" t="s">
        <v>41</v>
      </c>
      <c r="D1069" s="1">
        <v>45387</v>
      </c>
      <c r="E1069">
        <v>2024</v>
      </c>
      <c r="F1069" t="s">
        <v>72</v>
      </c>
      <c r="G1069" t="s">
        <v>44</v>
      </c>
      <c r="H1069" t="s">
        <v>15</v>
      </c>
      <c r="I1069">
        <v>331.64</v>
      </c>
    </row>
    <row r="1070" spans="1:9" x14ac:dyDescent="0.2">
      <c r="A1070" s="1">
        <v>45382</v>
      </c>
      <c r="B1070">
        <v>12345678905</v>
      </c>
      <c r="C1070" t="s">
        <v>41</v>
      </c>
      <c r="D1070" s="1">
        <v>45357</v>
      </c>
      <c r="E1070">
        <v>2024</v>
      </c>
      <c r="F1070" t="s">
        <v>73</v>
      </c>
      <c r="G1070" t="s">
        <v>51</v>
      </c>
      <c r="H1070" t="s">
        <v>15</v>
      </c>
      <c r="I1070">
        <v>92.42</v>
      </c>
    </row>
    <row r="1071" spans="1:9" x14ac:dyDescent="0.2">
      <c r="A1071" s="1">
        <v>45351</v>
      </c>
      <c r="B1071">
        <v>12345678905</v>
      </c>
      <c r="C1071" t="s">
        <v>41</v>
      </c>
      <c r="D1071" s="1">
        <v>45327</v>
      </c>
      <c r="E1071">
        <v>2024</v>
      </c>
      <c r="F1071" t="s">
        <v>73</v>
      </c>
      <c r="G1071" t="s">
        <v>54</v>
      </c>
      <c r="H1071" t="s">
        <v>15</v>
      </c>
      <c r="I1071">
        <v>161.15</v>
      </c>
    </row>
    <row r="1072" spans="1:9" x14ac:dyDescent="0.2">
      <c r="A1072" s="1">
        <v>45322</v>
      </c>
      <c r="B1072">
        <v>12345678905</v>
      </c>
      <c r="C1072" t="s">
        <v>41</v>
      </c>
      <c r="D1072" s="1">
        <v>45297</v>
      </c>
      <c r="E1072">
        <v>2024</v>
      </c>
      <c r="F1072" t="s">
        <v>73</v>
      </c>
      <c r="G1072" t="s">
        <v>52</v>
      </c>
      <c r="H1072" t="s">
        <v>15</v>
      </c>
      <c r="I1072">
        <v>291.24</v>
      </c>
    </row>
    <row r="1073" spans="1:9" x14ac:dyDescent="0.2">
      <c r="A1073" s="1">
        <v>45291</v>
      </c>
      <c r="B1073">
        <v>12345678905</v>
      </c>
      <c r="C1073" t="s">
        <v>41</v>
      </c>
      <c r="D1073" s="1">
        <v>45267</v>
      </c>
      <c r="E1073">
        <v>2023</v>
      </c>
      <c r="F1073" t="s">
        <v>74</v>
      </c>
      <c r="G1073" t="s">
        <v>53</v>
      </c>
      <c r="H1073" t="s">
        <v>15</v>
      </c>
      <c r="I1073">
        <v>113.45</v>
      </c>
    </row>
    <row r="1074" spans="1:9" x14ac:dyDescent="0.2">
      <c r="A1074" s="1">
        <v>45260</v>
      </c>
      <c r="B1074">
        <v>12345678905</v>
      </c>
      <c r="C1074" t="s">
        <v>41</v>
      </c>
      <c r="D1074" s="1">
        <v>45237</v>
      </c>
      <c r="E1074">
        <v>2023</v>
      </c>
      <c r="F1074" t="s">
        <v>74</v>
      </c>
      <c r="G1074" t="s">
        <v>45</v>
      </c>
      <c r="H1074" t="s">
        <v>15</v>
      </c>
      <c r="I1074">
        <v>322.57</v>
      </c>
    </row>
    <row r="1075" spans="1:9" x14ac:dyDescent="0.2">
      <c r="A1075" s="1">
        <v>45230</v>
      </c>
      <c r="B1075">
        <v>12345678905</v>
      </c>
      <c r="C1075" t="s">
        <v>41</v>
      </c>
      <c r="D1075" s="1">
        <v>45207</v>
      </c>
      <c r="E1075">
        <v>2023</v>
      </c>
      <c r="F1075" t="s">
        <v>74</v>
      </c>
      <c r="G1075" t="s">
        <v>46</v>
      </c>
      <c r="H1075" t="s">
        <v>15</v>
      </c>
      <c r="I1075">
        <v>445.89</v>
      </c>
    </row>
    <row r="1076" spans="1:9" x14ac:dyDescent="0.2">
      <c r="A1076" s="1">
        <v>45199</v>
      </c>
      <c r="B1076">
        <v>12345678905</v>
      </c>
      <c r="C1076" t="s">
        <v>41</v>
      </c>
      <c r="D1076" s="1">
        <v>45177</v>
      </c>
      <c r="E1076">
        <v>2023</v>
      </c>
      <c r="F1076" t="s">
        <v>75</v>
      </c>
      <c r="G1076" t="s">
        <v>47</v>
      </c>
      <c r="H1076" t="s">
        <v>15</v>
      </c>
      <c r="I1076">
        <v>364.88</v>
      </c>
    </row>
    <row r="1077" spans="1:9" x14ac:dyDescent="0.2">
      <c r="A1077" s="1">
        <v>45169</v>
      </c>
      <c r="B1077">
        <v>12345678905</v>
      </c>
      <c r="C1077" t="s">
        <v>41</v>
      </c>
      <c r="D1077" s="1">
        <v>45147</v>
      </c>
      <c r="E1077">
        <v>2023</v>
      </c>
      <c r="F1077" t="s">
        <v>75</v>
      </c>
      <c r="G1077" t="s">
        <v>48</v>
      </c>
      <c r="H1077" t="s">
        <v>15</v>
      </c>
      <c r="I1077">
        <v>72.61</v>
      </c>
    </row>
    <row r="1078" spans="1:9" x14ac:dyDescent="0.2">
      <c r="A1078" s="1">
        <v>45138</v>
      </c>
      <c r="B1078">
        <v>12345678905</v>
      </c>
      <c r="C1078" t="s">
        <v>41</v>
      </c>
      <c r="D1078" s="1">
        <v>45117</v>
      </c>
      <c r="E1078">
        <v>2023</v>
      </c>
      <c r="F1078" t="s">
        <v>75</v>
      </c>
      <c r="G1078" t="s">
        <v>49</v>
      </c>
      <c r="H1078" t="s">
        <v>15</v>
      </c>
      <c r="I1078">
        <v>1942.04</v>
      </c>
    </row>
    <row r="1079" spans="1:9" x14ac:dyDescent="0.2">
      <c r="A1079" s="1">
        <v>45107</v>
      </c>
      <c r="B1079">
        <v>12345678905</v>
      </c>
      <c r="C1079" t="s">
        <v>41</v>
      </c>
      <c r="D1079" s="1">
        <v>45087</v>
      </c>
      <c r="E1079">
        <v>2023</v>
      </c>
      <c r="F1079" t="s">
        <v>76</v>
      </c>
      <c r="G1079" t="s">
        <v>50</v>
      </c>
      <c r="H1079" t="s">
        <v>15</v>
      </c>
      <c r="I1079">
        <v>204.01</v>
      </c>
    </row>
    <row r="1080" spans="1:9" x14ac:dyDescent="0.2">
      <c r="A1080" s="1">
        <v>45077</v>
      </c>
      <c r="B1080">
        <v>12345678905</v>
      </c>
      <c r="C1080" t="s">
        <v>41</v>
      </c>
      <c r="D1080" s="1">
        <v>45057</v>
      </c>
      <c r="E1080">
        <v>2023</v>
      </c>
      <c r="F1080" t="s">
        <v>76</v>
      </c>
      <c r="G1080" t="s">
        <v>43</v>
      </c>
      <c r="H1080" t="s">
        <v>15</v>
      </c>
      <c r="I1080">
        <v>84.2</v>
      </c>
    </row>
    <row r="1081" spans="1:9" x14ac:dyDescent="0.2">
      <c r="A1081" s="1">
        <v>45046</v>
      </c>
      <c r="B1081">
        <v>12345678905</v>
      </c>
      <c r="C1081" t="s">
        <v>41</v>
      </c>
      <c r="D1081" s="1">
        <v>45027</v>
      </c>
      <c r="E1081">
        <v>2023</v>
      </c>
      <c r="F1081" t="s">
        <v>76</v>
      </c>
      <c r="G1081" t="s">
        <v>44</v>
      </c>
      <c r="H1081" t="s">
        <v>15</v>
      </c>
      <c r="I1081">
        <v>297.45</v>
      </c>
    </row>
    <row r="1082" spans="1:9" x14ac:dyDescent="0.2">
      <c r="A1082" s="1">
        <v>45747</v>
      </c>
      <c r="B1082">
        <v>12345678901</v>
      </c>
      <c r="C1082" t="s">
        <v>38</v>
      </c>
      <c r="D1082" s="1">
        <v>45717</v>
      </c>
      <c r="E1082">
        <v>2025</v>
      </c>
      <c r="F1082" t="s">
        <v>69</v>
      </c>
      <c r="G1082" t="s">
        <v>51</v>
      </c>
      <c r="H1082" t="s">
        <v>16</v>
      </c>
      <c r="I1082">
        <v>225.67</v>
      </c>
    </row>
    <row r="1083" spans="1:9" x14ac:dyDescent="0.2">
      <c r="A1083" s="1">
        <v>45688</v>
      </c>
      <c r="B1083">
        <v>12345678901</v>
      </c>
      <c r="C1083" t="s">
        <v>38</v>
      </c>
      <c r="D1083" s="1">
        <v>45687</v>
      </c>
      <c r="E1083">
        <v>2025</v>
      </c>
      <c r="F1083" t="s">
        <v>69</v>
      </c>
      <c r="G1083" t="s">
        <v>52</v>
      </c>
      <c r="H1083" t="s">
        <v>16</v>
      </c>
      <c r="I1083">
        <v>388.4</v>
      </c>
    </row>
    <row r="1084" spans="1:9" x14ac:dyDescent="0.2">
      <c r="A1084" s="1">
        <v>45657</v>
      </c>
      <c r="B1084">
        <v>12345678901</v>
      </c>
      <c r="C1084" t="s">
        <v>38</v>
      </c>
      <c r="D1084" s="1">
        <v>45657</v>
      </c>
      <c r="E1084">
        <v>2024</v>
      </c>
      <c r="F1084" t="s">
        <v>70</v>
      </c>
      <c r="G1084" t="s">
        <v>53</v>
      </c>
      <c r="H1084" t="s">
        <v>16</v>
      </c>
      <c r="I1084">
        <v>321.83999999999997</v>
      </c>
    </row>
    <row r="1085" spans="1:9" x14ac:dyDescent="0.2">
      <c r="A1085" s="1">
        <v>45657</v>
      </c>
      <c r="B1085">
        <v>12345678901</v>
      </c>
      <c r="C1085" t="s">
        <v>38</v>
      </c>
      <c r="D1085" s="1">
        <v>45627</v>
      </c>
      <c r="E1085">
        <v>2024</v>
      </c>
      <c r="F1085" t="s">
        <v>70</v>
      </c>
      <c r="G1085" t="s">
        <v>53</v>
      </c>
      <c r="H1085" t="s">
        <v>16</v>
      </c>
      <c r="I1085">
        <v>68.73</v>
      </c>
    </row>
    <row r="1086" spans="1:9" x14ac:dyDescent="0.2">
      <c r="A1086" s="1">
        <v>45626</v>
      </c>
      <c r="B1086">
        <v>12345678901</v>
      </c>
      <c r="C1086" t="s">
        <v>38</v>
      </c>
      <c r="D1086" s="1">
        <v>45597</v>
      </c>
      <c r="E1086">
        <v>2024</v>
      </c>
      <c r="F1086" t="s">
        <v>70</v>
      </c>
      <c r="G1086" t="s">
        <v>45</v>
      </c>
      <c r="H1086" t="s">
        <v>16</v>
      </c>
      <c r="I1086">
        <v>272.52999999999997</v>
      </c>
    </row>
    <row r="1087" spans="1:9" x14ac:dyDescent="0.2">
      <c r="A1087" s="1">
        <v>45596</v>
      </c>
      <c r="B1087">
        <v>12345678901</v>
      </c>
      <c r="C1087" t="s">
        <v>38</v>
      </c>
      <c r="D1087" s="1">
        <v>45567</v>
      </c>
      <c r="E1087">
        <v>2024</v>
      </c>
      <c r="F1087" t="s">
        <v>70</v>
      </c>
      <c r="G1087" t="s">
        <v>46</v>
      </c>
      <c r="H1087" t="s">
        <v>16</v>
      </c>
      <c r="I1087">
        <v>176.12</v>
      </c>
    </row>
    <row r="1088" spans="1:9" x14ac:dyDescent="0.2">
      <c r="A1088" s="1">
        <v>45565</v>
      </c>
      <c r="B1088">
        <v>12345678901</v>
      </c>
      <c r="C1088" t="s">
        <v>38</v>
      </c>
      <c r="D1088" s="1">
        <v>45537</v>
      </c>
      <c r="E1088">
        <v>2024</v>
      </c>
      <c r="F1088" t="s">
        <v>71</v>
      </c>
      <c r="G1088" t="s">
        <v>47</v>
      </c>
      <c r="H1088" t="s">
        <v>16</v>
      </c>
      <c r="I1088">
        <v>129.55000000000001</v>
      </c>
    </row>
    <row r="1089" spans="1:9" x14ac:dyDescent="0.2">
      <c r="A1089" s="1">
        <v>45535</v>
      </c>
      <c r="B1089">
        <v>12345678901</v>
      </c>
      <c r="C1089" t="s">
        <v>38</v>
      </c>
      <c r="D1089" s="1">
        <v>45507</v>
      </c>
      <c r="E1089">
        <v>2024</v>
      </c>
      <c r="F1089" t="s">
        <v>71</v>
      </c>
      <c r="G1089" t="s">
        <v>48</v>
      </c>
      <c r="H1089" t="s">
        <v>16</v>
      </c>
      <c r="I1089">
        <v>468.72</v>
      </c>
    </row>
    <row r="1090" spans="1:9" x14ac:dyDescent="0.2">
      <c r="A1090" s="1">
        <v>45504</v>
      </c>
      <c r="B1090">
        <v>12345678901</v>
      </c>
      <c r="C1090" t="s">
        <v>38</v>
      </c>
      <c r="D1090" s="1">
        <v>45477</v>
      </c>
      <c r="E1090">
        <v>2024</v>
      </c>
      <c r="F1090" t="s">
        <v>71</v>
      </c>
      <c r="G1090" t="s">
        <v>49</v>
      </c>
      <c r="H1090" t="s">
        <v>16</v>
      </c>
      <c r="I1090">
        <v>275.89999999999998</v>
      </c>
    </row>
    <row r="1091" spans="1:9" x14ac:dyDescent="0.2">
      <c r="A1091" s="1">
        <v>45473</v>
      </c>
      <c r="B1091">
        <v>12345678901</v>
      </c>
      <c r="C1091" t="s">
        <v>38</v>
      </c>
      <c r="D1091" s="1">
        <v>45447</v>
      </c>
      <c r="E1091">
        <v>2024</v>
      </c>
      <c r="F1091" t="s">
        <v>72</v>
      </c>
      <c r="G1091" t="s">
        <v>50</v>
      </c>
      <c r="H1091" t="s">
        <v>16</v>
      </c>
      <c r="I1091">
        <v>86.65</v>
      </c>
    </row>
    <row r="1092" spans="1:9" x14ac:dyDescent="0.2">
      <c r="A1092" s="1">
        <v>45443</v>
      </c>
      <c r="B1092">
        <v>12345678901</v>
      </c>
      <c r="C1092" t="s">
        <v>38</v>
      </c>
      <c r="D1092" s="1">
        <v>45417</v>
      </c>
      <c r="E1092">
        <v>2024</v>
      </c>
      <c r="F1092" t="s">
        <v>72</v>
      </c>
      <c r="G1092" t="s">
        <v>43</v>
      </c>
      <c r="H1092" t="s">
        <v>16</v>
      </c>
      <c r="I1092">
        <v>423.99</v>
      </c>
    </row>
    <row r="1093" spans="1:9" x14ac:dyDescent="0.2">
      <c r="A1093" s="1">
        <v>45412</v>
      </c>
      <c r="B1093">
        <v>12345678901</v>
      </c>
      <c r="C1093" t="s">
        <v>38</v>
      </c>
      <c r="D1093" s="1">
        <v>45387</v>
      </c>
      <c r="E1093">
        <v>2024</v>
      </c>
      <c r="F1093" t="s">
        <v>72</v>
      </c>
      <c r="G1093" t="s">
        <v>44</v>
      </c>
      <c r="H1093" t="s">
        <v>16</v>
      </c>
      <c r="I1093">
        <v>15.31</v>
      </c>
    </row>
    <row r="1094" spans="1:9" x14ac:dyDescent="0.2">
      <c r="A1094" s="1">
        <v>45382</v>
      </c>
      <c r="B1094">
        <v>12345678901</v>
      </c>
      <c r="C1094" t="s">
        <v>38</v>
      </c>
      <c r="D1094" s="1">
        <v>45357</v>
      </c>
      <c r="E1094">
        <v>2024</v>
      </c>
      <c r="F1094" t="s">
        <v>73</v>
      </c>
      <c r="G1094" t="s">
        <v>51</v>
      </c>
      <c r="H1094" t="s">
        <v>16</v>
      </c>
      <c r="I1094">
        <v>356.06</v>
      </c>
    </row>
    <row r="1095" spans="1:9" x14ac:dyDescent="0.2">
      <c r="A1095" s="1">
        <v>45351</v>
      </c>
      <c r="B1095">
        <v>12345678901</v>
      </c>
      <c r="C1095" t="s">
        <v>38</v>
      </c>
      <c r="D1095" s="1">
        <v>45327</v>
      </c>
      <c r="E1095">
        <v>2024</v>
      </c>
      <c r="F1095" t="s">
        <v>73</v>
      </c>
      <c r="G1095" t="s">
        <v>54</v>
      </c>
      <c r="H1095" t="s">
        <v>16</v>
      </c>
      <c r="I1095">
        <v>62.31</v>
      </c>
    </row>
    <row r="1096" spans="1:9" x14ac:dyDescent="0.2">
      <c r="A1096" s="1">
        <v>45322</v>
      </c>
      <c r="B1096">
        <v>12345678901</v>
      </c>
      <c r="C1096" t="s">
        <v>38</v>
      </c>
      <c r="D1096" s="1">
        <v>45297</v>
      </c>
      <c r="E1096">
        <v>2024</v>
      </c>
      <c r="F1096" t="s">
        <v>73</v>
      </c>
      <c r="G1096" t="s">
        <v>52</v>
      </c>
      <c r="H1096" t="s">
        <v>16</v>
      </c>
      <c r="I1096">
        <v>380.93</v>
      </c>
    </row>
    <row r="1097" spans="1:9" x14ac:dyDescent="0.2">
      <c r="A1097" s="1">
        <v>45291</v>
      </c>
      <c r="B1097">
        <v>12345678901</v>
      </c>
      <c r="C1097" t="s">
        <v>38</v>
      </c>
      <c r="D1097" s="1">
        <v>45267</v>
      </c>
      <c r="E1097">
        <v>2023</v>
      </c>
      <c r="F1097" t="s">
        <v>74</v>
      </c>
      <c r="G1097" t="s">
        <v>53</v>
      </c>
      <c r="H1097" t="s">
        <v>16</v>
      </c>
      <c r="I1097">
        <v>351.84</v>
      </c>
    </row>
    <row r="1098" spans="1:9" x14ac:dyDescent="0.2">
      <c r="A1098" s="1">
        <v>45260</v>
      </c>
      <c r="B1098">
        <v>12345678901</v>
      </c>
      <c r="C1098" t="s">
        <v>38</v>
      </c>
      <c r="D1098" s="1">
        <v>45237</v>
      </c>
      <c r="E1098">
        <v>2023</v>
      </c>
      <c r="F1098" t="s">
        <v>74</v>
      </c>
      <c r="G1098" t="s">
        <v>45</v>
      </c>
      <c r="H1098" t="s">
        <v>16</v>
      </c>
      <c r="I1098">
        <v>184.44</v>
      </c>
    </row>
    <row r="1099" spans="1:9" x14ac:dyDescent="0.2">
      <c r="A1099" s="1">
        <v>45230</v>
      </c>
      <c r="B1099">
        <v>12345678901</v>
      </c>
      <c r="C1099" t="s">
        <v>38</v>
      </c>
      <c r="D1099" s="1">
        <v>45207</v>
      </c>
      <c r="E1099">
        <v>2023</v>
      </c>
      <c r="F1099" t="s">
        <v>74</v>
      </c>
      <c r="G1099" t="s">
        <v>46</v>
      </c>
      <c r="H1099" t="s">
        <v>16</v>
      </c>
      <c r="I1099">
        <v>204.61</v>
      </c>
    </row>
    <row r="1100" spans="1:9" x14ac:dyDescent="0.2">
      <c r="A1100" s="1">
        <v>45199</v>
      </c>
      <c r="B1100">
        <v>12345678901</v>
      </c>
      <c r="C1100" t="s">
        <v>38</v>
      </c>
      <c r="D1100" s="1">
        <v>45177</v>
      </c>
      <c r="E1100">
        <v>2023</v>
      </c>
      <c r="F1100" t="s">
        <v>75</v>
      </c>
      <c r="G1100" t="s">
        <v>47</v>
      </c>
      <c r="H1100" t="s">
        <v>16</v>
      </c>
      <c r="I1100">
        <v>426.9</v>
      </c>
    </row>
    <row r="1101" spans="1:9" x14ac:dyDescent="0.2">
      <c r="A1101" s="1">
        <v>45169</v>
      </c>
      <c r="B1101">
        <v>12345678901</v>
      </c>
      <c r="C1101" t="s">
        <v>38</v>
      </c>
      <c r="D1101" s="1">
        <v>45147</v>
      </c>
      <c r="E1101">
        <v>2023</v>
      </c>
      <c r="F1101" t="s">
        <v>75</v>
      </c>
      <c r="G1101" t="s">
        <v>48</v>
      </c>
      <c r="H1101" t="s">
        <v>16</v>
      </c>
      <c r="I1101">
        <v>466.69</v>
      </c>
    </row>
    <row r="1102" spans="1:9" x14ac:dyDescent="0.2">
      <c r="A1102" s="1">
        <v>45138</v>
      </c>
      <c r="B1102">
        <v>12345678901</v>
      </c>
      <c r="C1102" t="s">
        <v>38</v>
      </c>
      <c r="D1102" s="1">
        <v>45117</v>
      </c>
      <c r="E1102">
        <v>2023</v>
      </c>
      <c r="F1102" t="s">
        <v>75</v>
      </c>
      <c r="G1102" t="s">
        <v>49</v>
      </c>
      <c r="H1102" t="s">
        <v>16</v>
      </c>
      <c r="I1102">
        <v>414.32</v>
      </c>
    </row>
    <row r="1103" spans="1:9" x14ac:dyDescent="0.2">
      <c r="A1103" s="1">
        <v>45107</v>
      </c>
      <c r="B1103">
        <v>12345678901</v>
      </c>
      <c r="C1103" t="s">
        <v>38</v>
      </c>
      <c r="D1103" s="1">
        <v>45087</v>
      </c>
      <c r="E1103">
        <v>2023</v>
      </c>
      <c r="F1103" t="s">
        <v>76</v>
      </c>
      <c r="G1103" t="s">
        <v>50</v>
      </c>
      <c r="H1103" t="s">
        <v>16</v>
      </c>
      <c r="I1103">
        <v>378.68</v>
      </c>
    </row>
    <row r="1104" spans="1:9" x14ac:dyDescent="0.2">
      <c r="A1104" s="1">
        <v>45077</v>
      </c>
      <c r="B1104">
        <v>12345678901</v>
      </c>
      <c r="C1104" t="s">
        <v>38</v>
      </c>
      <c r="D1104" s="1">
        <v>45057</v>
      </c>
      <c r="E1104">
        <v>2023</v>
      </c>
      <c r="F1104" t="s">
        <v>76</v>
      </c>
      <c r="G1104" t="s">
        <v>43</v>
      </c>
      <c r="H1104" t="s">
        <v>16</v>
      </c>
      <c r="I1104">
        <v>78.17</v>
      </c>
    </row>
    <row r="1105" spans="1:9" x14ac:dyDescent="0.2">
      <c r="A1105" s="1">
        <v>45046</v>
      </c>
      <c r="B1105">
        <v>12345678901</v>
      </c>
      <c r="C1105" t="s">
        <v>38</v>
      </c>
      <c r="D1105" s="1">
        <v>45027</v>
      </c>
      <c r="E1105">
        <v>2023</v>
      </c>
      <c r="F1105" t="s">
        <v>76</v>
      </c>
      <c r="G1105" t="s">
        <v>44</v>
      </c>
      <c r="H1105" t="s">
        <v>16</v>
      </c>
      <c r="I1105">
        <v>65.989999999999995</v>
      </c>
    </row>
    <row r="1106" spans="1:9" x14ac:dyDescent="0.2">
      <c r="A1106" s="1">
        <v>45747</v>
      </c>
      <c r="B1106">
        <v>12345678902</v>
      </c>
      <c r="C1106" t="s">
        <v>39</v>
      </c>
      <c r="D1106" s="1">
        <v>45717</v>
      </c>
      <c r="E1106">
        <v>2025</v>
      </c>
      <c r="F1106" t="s">
        <v>69</v>
      </c>
      <c r="G1106" t="s">
        <v>51</v>
      </c>
      <c r="H1106" t="s">
        <v>16</v>
      </c>
      <c r="I1106">
        <v>176.24</v>
      </c>
    </row>
    <row r="1107" spans="1:9" x14ac:dyDescent="0.2">
      <c r="A1107" s="1">
        <v>45688</v>
      </c>
      <c r="B1107">
        <v>12345678902</v>
      </c>
      <c r="C1107" t="s">
        <v>39</v>
      </c>
      <c r="D1107" s="1">
        <v>45687</v>
      </c>
      <c r="E1107">
        <v>2025</v>
      </c>
      <c r="F1107" t="s">
        <v>69</v>
      </c>
      <c r="G1107" t="s">
        <v>52</v>
      </c>
      <c r="H1107" t="s">
        <v>16</v>
      </c>
      <c r="I1107">
        <v>187.75</v>
      </c>
    </row>
    <row r="1108" spans="1:9" x14ac:dyDescent="0.2">
      <c r="A1108" s="1">
        <v>45657</v>
      </c>
      <c r="B1108">
        <v>12345678902</v>
      </c>
      <c r="C1108" t="s">
        <v>39</v>
      </c>
      <c r="D1108" s="1">
        <v>45657</v>
      </c>
      <c r="E1108">
        <v>2024</v>
      </c>
      <c r="F1108" t="s">
        <v>70</v>
      </c>
      <c r="G1108" t="s">
        <v>53</v>
      </c>
      <c r="H1108" t="s">
        <v>16</v>
      </c>
      <c r="I1108">
        <v>78.61</v>
      </c>
    </row>
    <row r="1109" spans="1:9" x14ac:dyDescent="0.2">
      <c r="A1109" s="1">
        <v>45657</v>
      </c>
      <c r="B1109">
        <v>12345678902</v>
      </c>
      <c r="C1109" t="s">
        <v>39</v>
      </c>
      <c r="D1109" s="1">
        <v>45627</v>
      </c>
      <c r="E1109">
        <v>2024</v>
      </c>
      <c r="F1109" t="s">
        <v>70</v>
      </c>
      <c r="G1109" t="s">
        <v>53</v>
      </c>
      <c r="H1109" t="s">
        <v>16</v>
      </c>
      <c r="I1109">
        <v>422.35</v>
      </c>
    </row>
    <row r="1110" spans="1:9" x14ac:dyDescent="0.2">
      <c r="A1110" s="1">
        <v>45626</v>
      </c>
      <c r="B1110">
        <v>12345678902</v>
      </c>
      <c r="C1110" t="s">
        <v>39</v>
      </c>
      <c r="D1110" s="1">
        <v>45597</v>
      </c>
      <c r="E1110">
        <v>2024</v>
      </c>
      <c r="F1110" t="s">
        <v>70</v>
      </c>
      <c r="G1110" t="s">
        <v>45</v>
      </c>
      <c r="H1110" t="s">
        <v>16</v>
      </c>
      <c r="I1110">
        <v>490.48</v>
      </c>
    </row>
    <row r="1111" spans="1:9" x14ac:dyDescent="0.2">
      <c r="A1111" s="1">
        <v>45596</v>
      </c>
      <c r="B1111">
        <v>12345678902</v>
      </c>
      <c r="C1111" t="s">
        <v>39</v>
      </c>
      <c r="D1111" s="1">
        <v>45567</v>
      </c>
      <c r="E1111">
        <v>2024</v>
      </c>
      <c r="F1111" t="s">
        <v>70</v>
      </c>
      <c r="G1111" t="s">
        <v>46</v>
      </c>
      <c r="H1111" t="s">
        <v>16</v>
      </c>
      <c r="I1111">
        <v>290.49</v>
      </c>
    </row>
    <row r="1112" spans="1:9" x14ac:dyDescent="0.2">
      <c r="A1112" s="1">
        <v>45565</v>
      </c>
      <c r="B1112">
        <v>12345678902</v>
      </c>
      <c r="C1112" t="s">
        <v>39</v>
      </c>
      <c r="D1112" s="1">
        <v>45537</v>
      </c>
      <c r="E1112">
        <v>2024</v>
      </c>
      <c r="F1112" t="s">
        <v>71</v>
      </c>
      <c r="G1112" t="s">
        <v>47</v>
      </c>
      <c r="H1112" t="s">
        <v>16</v>
      </c>
      <c r="I1112">
        <v>427.88</v>
      </c>
    </row>
    <row r="1113" spans="1:9" x14ac:dyDescent="0.2">
      <c r="A1113" s="1">
        <v>45535</v>
      </c>
      <c r="B1113">
        <v>12345678902</v>
      </c>
      <c r="C1113" t="s">
        <v>39</v>
      </c>
      <c r="D1113" s="1">
        <v>45507</v>
      </c>
      <c r="E1113">
        <v>2024</v>
      </c>
      <c r="F1113" t="s">
        <v>71</v>
      </c>
      <c r="G1113" t="s">
        <v>48</v>
      </c>
      <c r="H1113" t="s">
        <v>16</v>
      </c>
      <c r="I1113">
        <v>318.58999999999997</v>
      </c>
    </row>
    <row r="1114" spans="1:9" x14ac:dyDescent="0.2">
      <c r="A1114" s="1">
        <v>45504</v>
      </c>
      <c r="B1114">
        <v>12345678902</v>
      </c>
      <c r="C1114" t="s">
        <v>39</v>
      </c>
      <c r="D1114" s="1">
        <v>45477</v>
      </c>
      <c r="E1114">
        <v>2024</v>
      </c>
      <c r="F1114" t="s">
        <v>71</v>
      </c>
      <c r="G1114" t="s">
        <v>49</v>
      </c>
      <c r="H1114" t="s">
        <v>16</v>
      </c>
      <c r="I1114">
        <v>270.98</v>
      </c>
    </row>
    <row r="1115" spans="1:9" x14ac:dyDescent="0.2">
      <c r="A1115" s="1">
        <v>45473</v>
      </c>
      <c r="B1115">
        <v>12345678902</v>
      </c>
      <c r="C1115" t="s">
        <v>39</v>
      </c>
      <c r="D1115" s="1">
        <v>45447</v>
      </c>
      <c r="E1115">
        <v>2024</v>
      </c>
      <c r="F1115" t="s">
        <v>72</v>
      </c>
      <c r="G1115" t="s">
        <v>50</v>
      </c>
      <c r="H1115" t="s">
        <v>16</v>
      </c>
      <c r="I1115">
        <v>122.03</v>
      </c>
    </row>
    <row r="1116" spans="1:9" x14ac:dyDescent="0.2">
      <c r="A1116" s="1">
        <v>45443</v>
      </c>
      <c r="B1116">
        <v>12345678902</v>
      </c>
      <c r="C1116" t="s">
        <v>39</v>
      </c>
      <c r="D1116" s="1">
        <v>45417</v>
      </c>
      <c r="E1116">
        <v>2024</v>
      </c>
      <c r="F1116" t="s">
        <v>72</v>
      </c>
      <c r="G1116" t="s">
        <v>43</v>
      </c>
      <c r="H1116" t="s">
        <v>16</v>
      </c>
      <c r="I1116">
        <v>46.6</v>
      </c>
    </row>
    <row r="1117" spans="1:9" x14ac:dyDescent="0.2">
      <c r="A1117" s="1">
        <v>45412</v>
      </c>
      <c r="B1117">
        <v>12345678902</v>
      </c>
      <c r="C1117" t="s">
        <v>39</v>
      </c>
      <c r="D1117" s="1">
        <v>45387</v>
      </c>
      <c r="E1117">
        <v>2024</v>
      </c>
      <c r="F1117" t="s">
        <v>72</v>
      </c>
      <c r="G1117" t="s">
        <v>44</v>
      </c>
      <c r="H1117" t="s">
        <v>16</v>
      </c>
      <c r="I1117">
        <v>430.11</v>
      </c>
    </row>
    <row r="1118" spans="1:9" x14ac:dyDescent="0.2">
      <c r="A1118" s="1">
        <v>45382</v>
      </c>
      <c r="B1118">
        <v>12345678902</v>
      </c>
      <c r="C1118" t="s">
        <v>39</v>
      </c>
      <c r="D1118" s="1">
        <v>45357</v>
      </c>
      <c r="E1118">
        <v>2024</v>
      </c>
      <c r="F1118" t="s">
        <v>73</v>
      </c>
      <c r="G1118" t="s">
        <v>51</v>
      </c>
      <c r="H1118" t="s">
        <v>16</v>
      </c>
      <c r="I1118">
        <v>283.62</v>
      </c>
    </row>
    <row r="1119" spans="1:9" x14ac:dyDescent="0.2">
      <c r="A1119" s="1">
        <v>45351</v>
      </c>
      <c r="B1119">
        <v>12345678902</v>
      </c>
      <c r="C1119" t="s">
        <v>39</v>
      </c>
      <c r="D1119" s="1">
        <v>45327</v>
      </c>
      <c r="E1119">
        <v>2024</v>
      </c>
      <c r="F1119" t="s">
        <v>73</v>
      </c>
      <c r="G1119" t="s">
        <v>54</v>
      </c>
      <c r="H1119" t="s">
        <v>16</v>
      </c>
      <c r="I1119">
        <v>316.39999999999998</v>
      </c>
    </row>
    <row r="1120" spans="1:9" x14ac:dyDescent="0.2">
      <c r="A1120" s="1">
        <v>45322</v>
      </c>
      <c r="B1120">
        <v>12345678902</v>
      </c>
      <c r="C1120" t="s">
        <v>39</v>
      </c>
      <c r="D1120" s="1">
        <v>45297</v>
      </c>
      <c r="E1120">
        <v>2024</v>
      </c>
      <c r="F1120" t="s">
        <v>73</v>
      </c>
      <c r="G1120" t="s">
        <v>52</v>
      </c>
      <c r="H1120" t="s">
        <v>16</v>
      </c>
      <c r="I1120">
        <v>118.07</v>
      </c>
    </row>
    <row r="1121" spans="1:9" x14ac:dyDescent="0.2">
      <c r="A1121" s="1">
        <v>45291</v>
      </c>
      <c r="B1121">
        <v>12345678902</v>
      </c>
      <c r="C1121" t="s">
        <v>39</v>
      </c>
      <c r="D1121" s="1">
        <v>45267</v>
      </c>
      <c r="E1121">
        <v>2023</v>
      </c>
      <c r="F1121" t="s">
        <v>74</v>
      </c>
      <c r="G1121" t="s">
        <v>53</v>
      </c>
      <c r="H1121" t="s">
        <v>16</v>
      </c>
      <c r="I1121">
        <v>319.94</v>
      </c>
    </row>
    <row r="1122" spans="1:9" x14ac:dyDescent="0.2">
      <c r="A1122" s="1">
        <v>45260</v>
      </c>
      <c r="B1122">
        <v>12345678902</v>
      </c>
      <c r="C1122" t="s">
        <v>39</v>
      </c>
      <c r="D1122" s="1">
        <v>45237</v>
      </c>
      <c r="E1122">
        <v>2023</v>
      </c>
      <c r="F1122" t="s">
        <v>74</v>
      </c>
      <c r="G1122" t="s">
        <v>45</v>
      </c>
      <c r="H1122" t="s">
        <v>16</v>
      </c>
      <c r="I1122">
        <v>133.74</v>
      </c>
    </row>
    <row r="1123" spans="1:9" x14ac:dyDescent="0.2">
      <c r="A1123" s="1">
        <v>45230</v>
      </c>
      <c r="B1123">
        <v>12345678902</v>
      </c>
      <c r="C1123" t="s">
        <v>39</v>
      </c>
      <c r="D1123" s="1">
        <v>45207</v>
      </c>
      <c r="E1123">
        <v>2023</v>
      </c>
      <c r="F1123" t="s">
        <v>74</v>
      </c>
      <c r="G1123" t="s">
        <v>46</v>
      </c>
      <c r="H1123" t="s">
        <v>16</v>
      </c>
      <c r="I1123">
        <v>399.8</v>
      </c>
    </row>
    <row r="1124" spans="1:9" x14ac:dyDescent="0.2">
      <c r="A1124" s="1">
        <v>45199</v>
      </c>
      <c r="B1124">
        <v>12345678902</v>
      </c>
      <c r="C1124" t="s">
        <v>39</v>
      </c>
      <c r="D1124" s="1">
        <v>45177</v>
      </c>
      <c r="E1124">
        <v>2023</v>
      </c>
      <c r="F1124" t="s">
        <v>75</v>
      </c>
      <c r="G1124" t="s">
        <v>47</v>
      </c>
      <c r="H1124" t="s">
        <v>16</v>
      </c>
      <c r="I1124">
        <v>286.08999999999997</v>
      </c>
    </row>
    <row r="1125" spans="1:9" x14ac:dyDescent="0.2">
      <c r="A1125" s="1">
        <v>45169</v>
      </c>
      <c r="B1125">
        <v>12345678902</v>
      </c>
      <c r="C1125" t="s">
        <v>39</v>
      </c>
      <c r="D1125" s="1">
        <v>45147</v>
      </c>
      <c r="E1125">
        <v>2023</v>
      </c>
      <c r="F1125" t="s">
        <v>75</v>
      </c>
      <c r="G1125" t="s">
        <v>48</v>
      </c>
      <c r="H1125" t="s">
        <v>16</v>
      </c>
      <c r="I1125">
        <v>477.78</v>
      </c>
    </row>
    <row r="1126" spans="1:9" x14ac:dyDescent="0.2">
      <c r="A1126" s="1">
        <v>45138</v>
      </c>
      <c r="B1126">
        <v>12345678902</v>
      </c>
      <c r="C1126" t="s">
        <v>39</v>
      </c>
      <c r="D1126" s="1">
        <v>45117</v>
      </c>
      <c r="E1126">
        <v>2023</v>
      </c>
      <c r="F1126" t="s">
        <v>75</v>
      </c>
      <c r="G1126" t="s">
        <v>49</v>
      </c>
      <c r="H1126" t="s">
        <v>16</v>
      </c>
      <c r="I1126">
        <v>267.98</v>
      </c>
    </row>
    <row r="1127" spans="1:9" x14ac:dyDescent="0.2">
      <c r="A1127" s="1">
        <v>45107</v>
      </c>
      <c r="B1127">
        <v>12345678902</v>
      </c>
      <c r="C1127" t="s">
        <v>39</v>
      </c>
      <c r="D1127" s="1">
        <v>45087</v>
      </c>
      <c r="E1127">
        <v>2023</v>
      </c>
      <c r="F1127" t="s">
        <v>76</v>
      </c>
      <c r="G1127" t="s">
        <v>50</v>
      </c>
      <c r="H1127" t="s">
        <v>16</v>
      </c>
      <c r="I1127">
        <v>322.60000000000002</v>
      </c>
    </row>
    <row r="1128" spans="1:9" x14ac:dyDescent="0.2">
      <c r="A1128" s="1">
        <v>45077</v>
      </c>
      <c r="B1128">
        <v>12345678902</v>
      </c>
      <c r="C1128" t="s">
        <v>39</v>
      </c>
      <c r="D1128" s="1">
        <v>45057</v>
      </c>
      <c r="E1128">
        <v>2023</v>
      </c>
      <c r="F1128" t="s">
        <v>76</v>
      </c>
      <c r="G1128" t="s">
        <v>43</v>
      </c>
      <c r="H1128" t="s">
        <v>16</v>
      </c>
      <c r="I1128">
        <v>300.48</v>
      </c>
    </row>
    <row r="1129" spans="1:9" x14ac:dyDescent="0.2">
      <c r="A1129" s="1">
        <v>45046</v>
      </c>
      <c r="B1129">
        <v>12345678902</v>
      </c>
      <c r="C1129" t="s">
        <v>39</v>
      </c>
      <c r="D1129" s="1">
        <v>45027</v>
      </c>
      <c r="E1129">
        <v>2023</v>
      </c>
      <c r="F1129" t="s">
        <v>76</v>
      </c>
      <c r="G1129" t="s">
        <v>44</v>
      </c>
      <c r="H1129" t="s">
        <v>16</v>
      </c>
      <c r="I1129">
        <v>339.06</v>
      </c>
    </row>
    <row r="1130" spans="1:9" x14ac:dyDescent="0.2">
      <c r="A1130" s="1">
        <v>45747</v>
      </c>
      <c r="B1130">
        <v>12345678903</v>
      </c>
      <c r="C1130" t="s">
        <v>40</v>
      </c>
      <c r="D1130" s="1">
        <v>45717</v>
      </c>
      <c r="E1130">
        <v>2025</v>
      </c>
      <c r="F1130" t="s">
        <v>69</v>
      </c>
      <c r="G1130" t="s">
        <v>51</v>
      </c>
      <c r="H1130" t="s">
        <v>16</v>
      </c>
      <c r="I1130">
        <v>468.86</v>
      </c>
    </row>
    <row r="1131" spans="1:9" x14ac:dyDescent="0.2">
      <c r="A1131" s="1">
        <v>45688</v>
      </c>
      <c r="B1131">
        <v>12345678903</v>
      </c>
      <c r="C1131" t="s">
        <v>40</v>
      </c>
      <c r="D1131" s="1">
        <v>45687</v>
      </c>
      <c r="E1131">
        <v>2025</v>
      </c>
      <c r="F1131" t="s">
        <v>69</v>
      </c>
      <c r="G1131" t="s">
        <v>52</v>
      </c>
      <c r="H1131" t="s">
        <v>16</v>
      </c>
      <c r="I1131">
        <v>191.99</v>
      </c>
    </row>
    <row r="1132" spans="1:9" x14ac:dyDescent="0.2">
      <c r="A1132" s="1">
        <v>45657</v>
      </c>
      <c r="B1132">
        <v>12345678903</v>
      </c>
      <c r="C1132" t="s">
        <v>40</v>
      </c>
      <c r="D1132" s="1">
        <v>45657</v>
      </c>
      <c r="E1132">
        <v>2024</v>
      </c>
      <c r="F1132" t="s">
        <v>70</v>
      </c>
      <c r="G1132" t="s">
        <v>53</v>
      </c>
      <c r="H1132" t="s">
        <v>16</v>
      </c>
      <c r="I1132">
        <v>230.8</v>
      </c>
    </row>
    <row r="1133" spans="1:9" x14ac:dyDescent="0.2">
      <c r="A1133" s="1">
        <v>45657</v>
      </c>
      <c r="B1133">
        <v>12345678903</v>
      </c>
      <c r="C1133" t="s">
        <v>40</v>
      </c>
      <c r="D1133" s="1">
        <v>45627</v>
      </c>
      <c r="E1133">
        <v>2024</v>
      </c>
      <c r="F1133" t="s">
        <v>70</v>
      </c>
      <c r="G1133" t="s">
        <v>53</v>
      </c>
      <c r="H1133" t="s">
        <v>16</v>
      </c>
      <c r="I1133">
        <v>337</v>
      </c>
    </row>
    <row r="1134" spans="1:9" x14ac:dyDescent="0.2">
      <c r="A1134" s="1">
        <v>45626</v>
      </c>
      <c r="B1134">
        <v>12345678903</v>
      </c>
      <c r="C1134" t="s">
        <v>40</v>
      </c>
      <c r="D1134" s="1">
        <v>45597</v>
      </c>
      <c r="E1134">
        <v>2024</v>
      </c>
      <c r="F1134" t="s">
        <v>70</v>
      </c>
      <c r="G1134" t="s">
        <v>45</v>
      </c>
      <c r="H1134" t="s">
        <v>16</v>
      </c>
      <c r="I1134">
        <v>339.01</v>
      </c>
    </row>
    <row r="1135" spans="1:9" x14ac:dyDescent="0.2">
      <c r="A1135" s="1">
        <v>45596</v>
      </c>
      <c r="B1135">
        <v>12345678903</v>
      </c>
      <c r="C1135" t="s">
        <v>40</v>
      </c>
      <c r="D1135" s="1">
        <v>45567</v>
      </c>
      <c r="E1135">
        <v>2024</v>
      </c>
      <c r="F1135" t="s">
        <v>70</v>
      </c>
      <c r="G1135" t="s">
        <v>46</v>
      </c>
      <c r="H1135" t="s">
        <v>16</v>
      </c>
      <c r="I1135">
        <v>292.81</v>
      </c>
    </row>
    <row r="1136" spans="1:9" x14ac:dyDescent="0.2">
      <c r="A1136" s="1">
        <v>45565</v>
      </c>
      <c r="B1136">
        <v>12345678903</v>
      </c>
      <c r="C1136" t="s">
        <v>40</v>
      </c>
      <c r="D1136" s="1">
        <v>45537</v>
      </c>
      <c r="E1136">
        <v>2024</v>
      </c>
      <c r="F1136" t="s">
        <v>71</v>
      </c>
      <c r="G1136" t="s">
        <v>47</v>
      </c>
      <c r="H1136" t="s">
        <v>16</v>
      </c>
      <c r="I1136">
        <v>71.11</v>
      </c>
    </row>
    <row r="1137" spans="1:9" x14ac:dyDescent="0.2">
      <c r="A1137" s="1">
        <v>45535</v>
      </c>
      <c r="B1137">
        <v>12345678903</v>
      </c>
      <c r="C1137" t="s">
        <v>40</v>
      </c>
      <c r="D1137" s="1">
        <v>45507</v>
      </c>
      <c r="E1137">
        <v>2024</v>
      </c>
      <c r="F1137" t="s">
        <v>71</v>
      </c>
      <c r="G1137" t="s">
        <v>48</v>
      </c>
      <c r="H1137" t="s">
        <v>16</v>
      </c>
      <c r="I1137">
        <v>112.82</v>
      </c>
    </row>
    <row r="1138" spans="1:9" x14ac:dyDescent="0.2">
      <c r="A1138" s="1">
        <v>45504</v>
      </c>
      <c r="B1138">
        <v>12345678903</v>
      </c>
      <c r="C1138" t="s">
        <v>40</v>
      </c>
      <c r="D1138" s="1">
        <v>45477</v>
      </c>
      <c r="E1138">
        <v>2024</v>
      </c>
      <c r="F1138" t="s">
        <v>71</v>
      </c>
      <c r="G1138" t="s">
        <v>49</v>
      </c>
      <c r="H1138" t="s">
        <v>16</v>
      </c>
      <c r="I1138">
        <v>393.47</v>
      </c>
    </row>
    <row r="1139" spans="1:9" x14ac:dyDescent="0.2">
      <c r="A1139" s="1">
        <v>45473</v>
      </c>
      <c r="B1139">
        <v>12345678903</v>
      </c>
      <c r="C1139" t="s">
        <v>40</v>
      </c>
      <c r="D1139" s="1">
        <v>45447</v>
      </c>
      <c r="E1139">
        <v>2024</v>
      </c>
      <c r="F1139" t="s">
        <v>72</v>
      </c>
      <c r="G1139" t="s">
        <v>50</v>
      </c>
      <c r="H1139" t="s">
        <v>16</v>
      </c>
      <c r="I1139">
        <v>220.15</v>
      </c>
    </row>
    <row r="1140" spans="1:9" x14ac:dyDescent="0.2">
      <c r="A1140" s="1">
        <v>45443</v>
      </c>
      <c r="B1140">
        <v>12345678903</v>
      </c>
      <c r="C1140" t="s">
        <v>40</v>
      </c>
      <c r="D1140" s="1">
        <v>45417</v>
      </c>
      <c r="E1140">
        <v>2024</v>
      </c>
      <c r="F1140" t="s">
        <v>72</v>
      </c>
      <c r="G1140" t="s">
        <v>43</v>
      </c>
      <c r="H1140" t="s">
        <v>16</v>
      </c>
      <c r="I1140">
        <v>20.8</v>
      </c>
    </row>
    <row r="1141" spans="1:9" x14ac:dyDescent="0.2">
      <c r="A1141" s="1">
        <v>45412</v>
      </c>
      <c r="B1141">
        <v>12345678903</v>
      </c>
      <c r="C1141" t="s">
        <v>40</v>
      </c>
      <c r="D1141" s="1">
        <v>45387</v>
      </c>
      <c r="E1141">
        <v>2024</v>
      </c>
      <c r="F1141" t="s">
        <v>72</v>
      </c>
      <c r="G1141" t="s">
        <v>44</v>
      </c>
      <c r="H1141" t="s">
        <v>16</v>
      </c>
      <c r="I1141">
        <v>437.35</v>
      </c>
    </row>
    <row r="1142" spans="1:9" x14ac:dyDescent="0.2">
      <c r="A1142" s="1">
        <v>45382</v>
      </c>
      <c r="B1142">
        <v>12345678903</v>
      </c>
      <c r="C1142" t="s">
        <v>40</v>
      </c>
      <c r="D1142" s="1">
        <v>45357</v>
      </c>
      <c r="E1142">
        <v>2024</v>
      </c>
      <c r="F1142" t="s">
        <v>73</v>
      </c>
      <c r="G1142" t="s">
        <v>51</v>
      </c>
      <c r="H1142" t="s">
        <v>16</v>
      </c>
      <c r="I1142">
        <v>324.91000000000003</v>
      </c>
    </row>
    <row r="1143" spans="1:9" x14ac:dyDescent="0.2">
      <c r="A1143" s="1">
        <v>45351</v>
      </c>
      <c r="B1143">
        <v>12345678903</v>
      </c>
      <c r="C1143" t="s">
        <v>40</v>
      </c>
      <c r="D1143" s="1">
        <v>45327</v>
      </c>
      <c r="E1143">
        <v>2024</v>
      </c>
      <c r="F1143" t="s">
        <v>73</v>
      </c>
      <c r="G1143" t="s">
        <v>54</v>
      </c>
      <c r="H1143" t="s">
        <v>16</v>
      </c>
      <c r="I1143">
        <v>52.72</v>
      </c>
    </row>
    <row r="1144" spans="1:9" x14ac:dyDescent="0.2">
      <c r="A1144" s="1">
        <v>45322</v>
      </c>
      <c r="B1144">
        <v>12345678903</v>
      </c>
      <c r="C1144" t="s">
        <v>40</v>
      </c>
      <c r="D1144" s="1">
        <v>45297</v>
      </c>
      <c r="E1144">
        <v>2024</v>
      </c>
      <c r="F1144" t="s">
        <v>73</v>
      </c>
      <c r="G1144" t="s">
        <v>52</v>
      </c>
      <c r="H1144" t="s">
        <v>16</v>
      </c>
      <c r="I1144">
        <v>382.03</v>
      </c>
    </row>
    <row r="1145" spans="1:9" x14ac:dyDescent="0.2">
      <c r="A1145" s="1">
        <v>45291</v>
      </c>
      <c r="B1145">
        <v>12345678903</v>
      </c>
      <c r="C1145" t="s">
        <v>40</v>
      </c>
      <c r="D1145" s="1">
        <v>45267</v>
      </c>
      <c r="E1145">
        <v>2023</v>
      </c>
      <c r="F1145" t="s">
        <v>74</v>
      </c>
      <c r="G1145" t="s">
        <v>53</v>
      </c>
      <c r="H1145" t="s">
        <v>16</v>
      </c>
      <c r="I1145">
        <v>317.83999999999997</v>
      </c>
    </row>
    <row r="1146" spans="1:9" x14ac:dyDescent="0.2">
      <c r="A1146" s="1">
        <v>45260</v>
      </c>
      <c r="B1146">
        <v>12345678903</v>
      </c>
      <c r="C1146" t="s">
        <v>40</v>
      </c>
      <c r="D1146" s="1">
        <v>45237</v>
      </c>
      <c r="E1146">
        <v>2023</v>
      </c>
      <c r="F1146" t="s">
        <v>74</v>
      </c>
      <c r="G1146" t="s">
        <v>45</v>
      </c>
      <c r="H1146" t="s">
        <v>16</v>
      </c>
      <c r="I1146">
        <v>133.63</v>
      </c>
    </row>
    <row r="1147" spans="1:9" x14ac:dyDescent="0.2">
      <c r="A1147" s="1">
        <v>45230</v>
      </c>
      <c r="B1147">
        <v>12345678903</v>
      </c>
      <c r="C1147" t="s">
        <v>40</v>
      </c>
      <c r="D1147" s="1">
        <v>45207</v>
      </c>
      <c r="E1147">
        <v>2023</v>
      </c>
      <c r="F1147" t="s">
        <v>74</v>
      </c>
      <c r="G1147" t="s">
        <v>46</v>
      </c>
      <c r="H1147" t="s">
        <v>16</v>
      </c>
      <c r="I1147">
        <v>141.79</v>
      </c>
    </row>
    <row r="1148" spans="1:9" x14ac:dyDescent="0.2">
      <c r="A1148" s="1">
        <v>45199</v>
      </c>
      <c r="B1148">
        <v>12345678903</v>
      </c>
      <c r="C1148" t="s">
        <v>40</v>
      </c>
      <c r="D1148" s="1">
        <v>45177</v>
      </c>
      <c r="E1148">
        <v>2023</v>
      </c>
      <c r="F1148" t="s">
        <v>75</v>
      </c>
      <c r="G1148" t="s">
        <v>47</v>
      </c>
      <c r="H1148" t="s">
        <v>16</v>
      </c>
      <c r="I1148">
        <v>270.48</v>
      </c>
    </row>
    <row r="1149" spans="1:9" x14ac:dyDescent="0.2">
      <c r="A1149" s="1">
        <v>45169</v>
      </c>
      <c r="B1149">
        <v>12345678903</v>
      </c>
      <c r="C1149" t="s">
        <v>40</v>
      </c>
      <c r="D1149" s="1">
        <v>45147</v>
      </c>
      <c r="E1149">
        <v>2023</v>
      </c>
      <c r="F1149" t="s">
        <v>75</v>
      </c>
      <c r="G1149" t="s">
        <v>48</v>
      </c>
      <c r="H1149" t="s">
        <v>16</v>
      </c>
      <c r="I1149">
        <v>279.3</v>
      </c>
    </row>
    <row r="1150" spans="1:9" x14ac:dyDescent="0.2">
      <c r="A1150" s="1">
        <v>45138</v>
      </c>
      <c r="B1150">
        <v>12345678903</v>
      </c>
      <c r="C1150" t="s">
        <v>40</v>
      </c>
      <c r="D1150" s="1">
        <v>45117</v>
      </c>
      <c r="E1150">
        <v>2023</v>
      </c>
      <c r="F1150" t="s">
        <v>75</v>
      </c>
      <c r="G1150" t="s">
        <v>49</v>
      </c>
      <c r="H1150" t="s">
        <v>16</v>
      </c>
      <c r="I1150">
        <v>43.02</v>
      </c>
    </row>
    <row r="1151" spans="1:9" x14ac:dyDescent="0.2">
      <c r="A1151" s="1">
        <v>45107</v>
      </c>
      <c r="B1151">
        <v>12345678903</v>
      </c>
      <c r="C1151" t="s">
        <v>40</v>
      </c>
      <c r="D1151" s="1">
        <v>45087</v>
      </c>
      <c r="E1151">
        <v>2023</v>
      </c>
      <c r="F1151" t="s">
        <v>76</v>
      </c>
      <c r="G1151" t="s">
        <v>50</v>
      </c>
      <c r="H1151" t="s">
        <v>16</v>
      </c>
      <c r="I1151">
        <v>151.72999999999999</v>
      </c>
    </row>
    <row r="1152" spans="1:9" x14ac:dyDescent="0.2">
      <c r="A1152" s="1">
        <v>45077</v>
      </c>
      <c r="B1152">
        <v>12345678903</v>
      </c>
      <c r="C1152" t="s">
        <v>40</v>
      </c>
      <c r="D1152" s="1">
        <v>45057</v>
      </c>
      <c r="E1152">
        <v>2023</v>
      </c>
      <c r="F1152" t="s">
        <v>76</v>
      </c>
      <c r="G1152" t="s">
        <v>43</v>
      </c>
      <c r="H1152" t="s">
        <v>16</v>
      </c>
      <c r="I1152">
        <v>78.209999999999994</v>
      </c>
    </row>
    <row r="1153" spans="1:9" x14ac:dyDescent="0.2">
      <c r="A1153" s="1">
        <v>45046</v>
      </c>
      <c r="B1153">
        <v>12345678903</v>
      </c>
      <c r="C1153" t="s">
        <v>40</v>
      </c>
      <c r="D1153" s="1">
        <v>45027</v>
      </c>
      <c r="E1153">
        <v>2023</v>
      </c>
      <c r="F1153" t="s">
        <v>76</v>
      </c>
      <c r="G1153" t="s">
        <v>44</v>
      </c>
      <c r="H1153" t="s">
        <v>16</v>
      </c>
      <c r="I1153">
        <v>425.01</v>
      </c>
    </row>
    <row r="1154" spans="1:9" x14ac:dyDescent="0.2">
      <c r="A1154" s="1">
        <v>45747</v>
      </c>
      <c r="B1154">
        <v>12345678904</v>
      </c>
      <c r="C1154" t="s">
        <v>42</v>
      </c>
      <c r="D1154" s="1">
        <v>45717</v>
      </c>
      <c r="E1154">
        <v>2025</v>
      </c>
      <c r="F1154" t="s">
        <v>69</v>
      </c>
      <c r="G1154" t="s">
        <v>51</v>
      </c>
      <c r="H1154" t="s">
        <v>16</v>
      </c>
      <c r="I1154">
        <v>465.32</v>
      </c>
    </row>
    <row r="1155" spans="1:9" x14ac:dyDescent="0.2">
      <c r="A1155" s="1">
        <v>45688</v>
      </c>
      <c r="B1155">
        <v>12345678904</v>
      </c>
      <c r="C1155" t="s">
        <v>42</v>
      </c>
      <c r="D1155" s="1">
        <v>45687</v>
      </c>
      <c r="E1155">
        <v>2025</v>
      </c>
      <c r="F1155" t="s">
        <v>69</v>
      </c>
      <c r="G1155" t="s">
        <v>52</v>
      </c>
      <c r="H1155" t="s">
        <v>16</v>
      </c>
      <c r="I1155">
        <v>318.48</v>
      </c>
    </row>
    <row r="1156" spans="1:9" x14ac:dyDescent="0.2">
      <c r="A1156" s="1">
        <v>45657</v>
      </c>
      <c r="B1156">
        <v>12345678904</v>
      </c>
      <c r="C1156" t="s">
        <v>42</v>
      </c>
      <c r="D1156" s="1">
        <v>45657</v>
      </c>
      <c r="E1156">
        <v>2024</v>
      </c>
      <c r="F1156" t="s">
        <v>70</v>
      </c>
      <c r="G1156" t="s">
        <v>53</v>
      </c>
      <c r="H1156" t="s">
        <v>16</v>
      </c>
      <c r="I1156">
        <v>354.89</v>
      </c>
    </row>
    <row r="1157" spans="1:9" x14ac:dyDescent="0.2">
      <c r="A1157" s="1">
        <v>45657</v>
      </c>
      <c r="B1157">
        <v>12345678904</v>
      </c>
      <c r="C1157" t="s">
        <v>42</v>
      </c>
      <c r="D1157" s="1">
        <v>45627</v>
      </c>
      <c r="E1157">
        <v>2024</v>
      </c>
      <c r="F1157" t="s">
        <v>70</v>
      </c>
      <c r="G1157" t="s">
        <v>53</v>
      </c>
      <c r="H1157" t="s">
        <v>16</v>
      </c>
      <c r="I1157">
        <v>115.71</v>
      </c>
    </row>
    <row r="1158" spans="1:9" x14ac:dyDescent="0.2">
      <c r="A1158" s="1">
        <v>45626</v>
      </c>
      <c r="B1158">
        <v>12345678904</v>
      </c>
      <c r="C1158" t="s">
        <v>42</v>
      </c>
      <c r="D1158" s="1">
        <v>45597</v>
      </c>
      <c r="E1158">
        <v>2024</v>
      </c>
      <c r="F1158" t="s">
        <v>70</v>
      </c>
      <c r="G1158" t="s">
        <v>45</v>
      </c>
      <c r="H1158" t="s">
        <v>16</v>
      </c>
      <c r="I1158">
        <v>1212.5999999999999</v>
      </c>
    </row>
    <row r="1159" spans="1:9" x14ac:dyDescent="0.2">
      <c r="A1159" s="1">
        <v>45596</v>
      </c>
      <c r="B1159">
        <v>12345678904</v>
      </c>
      <c r="C1159" t="s">
        <v>42</v>
      </c>
      <c r="D1159" s="1">
        <v>45567</v>
      </c>
      <c r="E1159">
        <v>2024</v>
      </c>
      <c r="F1159" t="s">
        <v>70</v>
      </c>
      <c r="G1159" t="s">
        <v>46</v>
      </c>
      <c r="H1159" t="s">
        <v>16</v>
      </c>
      <c r="I1159">
        <v>90.3</v>
      </c>
    </row>
    <row r="1160" spans="1:9" x14ac:dyDescent="0.2">
      <c r="A1160" s="1">
        <v>45565</v>
      </c>
      <c r="B1160">
        <v>12345678904</v>
      </c>
      <c r="C1160" t="s">
        <v>42</v>
      </c>
      <c r="D1160" s="1">
        <v>45537</v>
      </c>
      <c r="E1160">
        <v>2024</v>
      </c>
      <c r="F1160" t="s">
        <v>71</v>
      </c>
      <c r="G1160" t="s">
        <v>47</v>
      </c>
      <c r="H1160" t="s">
        <v>16</v>
      </c>
      <c r="I1160">
        <v>77.13</v>
      </c>
    </row>
    <row r="1161" spans="1:9" x14ac:dyDescent="0.2">
      <c r="A1161" s="1">
        <v>45535</v>
      </c>
      <c r="B1161">
        <v>12345678904</v>
      </c>
      <c r="C1161" t="s">
        <v>42</v>
      </c>
      <c r="D1161" s="1">
        <v>45507</v>
      </c>
      <c r="E1161">
        <v>2024</v>
      </c>
      <c r="F1161" t="s">
        <v>71</v>
      </c>
      <c r="G1161" t="s">
        <v>48</v>
      </c>
      <c r="H1161" t="s">
        <v>16</v>
      </c>
      <c r="I1161">
        <v>392.86</v>
      </c>
    </row>
    <row r="1162" spans="1:9" x14ac:dyDescent="0.2">
      <c r="A1162" s="1">
        <v>45504</v>
      </c>
      <c r="B1162">
        <v>12345678904</v>
      </c>
      <c r="C1162" t="s">
        <v>42</v>
      </c>
      <c r="D1162" s="1">
        <v>45477</v>
      </c>
      <c r="E1162">
        <v>2024</v>
      </c>
      <c r="F1162" t="s">
        <v>71</v>
      </c>
      <c r="G1162" t="s">
        <v>49</v>
      </c>
      <c r="H1162" t="s">
        <v>16</v>
      </c>
      <c r="I1162">
        <v>286.02999999999997</v>
      </c>
    </row>
    <row r="1163" spans="1:9" x14ac:dyDescent="0.2">
      <c r="A1163" s="1">
        <v>45473</v>
      </c>
      <c r="B1163">
        <v>12345678904</v>
      </c>
      <c r="C1163" t="s">
        <v>42</v>
      </c>
      <c r="D1163" s="1">
        <v>45447</v>
      </c>
      <c r="E1163">
        <v>2024</v>
      </c>
      <c r="F1163" t="s">
        <v>72</v>
      </c>
      <c r="G1163" t="s">
        <v>50</v>
      </c>
      <c r="H1163" t="s">
        <v>16</v>
      </c>
      <c r="I1163">
        <v>237.01</v>
      </c>
    </row>
    <row r="1164" spans="1:9" x14ac:dyDescent="0.2">
      <c r="A1164" s="1">
        <v>45443</v>
      </c>
      <c r="B1164">
        <v>12345678904</v>
      </c>
      <c r="C1164" t="s">
        <v>42</v>
      </c>
      <c r="D1164" s="1">
        <v>45417</v>
      </c>
      <c r="E1164">
        <v>2024</v>
      </c>
      <c r="F1164" t="s">
        <v>72</v>
      </c>
      <c r="G1164" t="s">
        <v>43</v>
      </c>
      <c r="H1164" t="s">
        <v>16</v>
      </c>
      <c r="I1164">
        <v>208.82</v>
      </c>
    </row>
    <row r="1165" spans="1:9" x14ac:dyDescent="0.2">
      <c r="A1165" s="1">
        <v>45412</v>
      </c>
      <c r="B1165">
        <v>12345678904</v>
      </c>
      <c r="C1165" t="s">
        <v>42</v>
      </c>
      <c r="D1165" s="1">
        <v>45387</v>
      </c>
      <c r="E1165">
        <v>2024</v>
      </c>
      <c r="F1165" t="s">
        <v>72</v>
      </c>
      <c r="G1165" t="s">
        <v>44</v>
      </c>
      <c r="H1165" t="s">
        <v>16</v>
      </c>
      <c r="I1165">
        <v>224.45</v>
      </c>
    </row>
    <row r="1166" spans="1:9" x14ac:dyDescent="0.2">
      <c r="A1166" s="1">
        <v>45382</v>
      </c>
      <c r="B1166">
        <v>12345678904</v>
      </c>
      <c r="C1166" t="s">
        <v>42</v>
      </c>
      <c r="D1166" s="1">
        <v>45357</v>
      </c>
      <c r="E1166">
        <v>2024</v>
      </c>
      <c r="F1166" t="s">
        <v>73</v>
      </c>
      <c r="G1166" t="s">
        <v>51</v>
      </c>
      <c r="H1166" t="s">
        <v>16</v>
      </c>
      <c r="I1166">
        <v>150.94</v>
      </c>
    </row>
    <row r="1167" spans="1:9" x14ac:dyDescent="0.2">
      <c r="A1167" s="1">
        <v>45351</v>
      </c>
      <c r="B1167">
        <v>12345678904</v>
      </c>
      <c r="C1167" t="s">
        <v>42</v>
      </c>
      <c r="D1167" s="1">
        <v>45327</v>
      </c>
      <c r="E1167">
        <v>2024</v>
      </c>
      <c r="F1167" t="s">
        <v>73</v>
      </c>
      <c r="G1167" t="s">
        <v>54</v>
      </c>
      <c r="H1167" t="s">
        <v>16</v>
      </c>
      <c r="I1167">
        <v>65.52</v>
      </c>
    </row>
    <row r="1168" spans="1:9" x14ac:dyDescent="0.2">
      <c r="A1168" s="1">
        <v>45322</v>
      </c>
      <c r="B1168">
        <v>12345678904</v>
      </c>
      <c r="C1168" t="s">
        <v>42</v>
      </c>
      <c r="D1168" s="1">
        <v>45297</v>
      </c>
      <c r="E1168">
        <v>2024</v>
      </c>
      <c r="F1168" t="s">
        <v>73</v>
      </c>
      <c r="G1168" t="s">
        <v>52</v>
      </c>
      <c r="H1168" t="s">
        <v>16</v>
      </c>
      <c r="I1168">
        <v>142.84</v>
      </c>
    </row>
    <row r="1169" spans="1:9" x14ac:dyDescent="0.2">
      <c r="A1169" s="1">
        <v>45291</v>
      </c>
      <c r="B1169">
        <v>12345678904</v>
      </c>
      <c r="C1169" t="s">
        <v>42</v>
      </c>
      <c r="D1169" s="1">
        <v>45267</v>
      </c>
      <c r="E1169">
        <v>2023</v>
      </c>
      <c r="F1169" t="s">
        <v>74</v>
      </c>
      <c r="G1169" t="s">
        <v>53</v>
      </c>
      <c r="H1169" t="s">
        <v>16</v>
      </c>
      <c r="I1169">
        <v>192.38</v>
      </c>
    </row>
    <row r="1170" spans="1:9" x14ac:dyDescent="0.2">
      <c r="A1170" s="1">
        <v>45260</v>
      </c>
      <c r="B1170">
        <v>12345678904</v>
      </c>
      <c r="C1170" t="s">
        <v>42</v>
      </c>
      <c r="D1170" s="1">
        <v>45237</v>
      </c>
      <c r="E1170">
        <v>2023</v>
      </c>
      <c r="F1170" t="s">
        <v>74</v>
      </c>
      <c r="G1170" t="s">
        <v>45</v>
      </c>
      <c r="H1170" t="s">
        <v>16</v>
      </c>
      <c r="I1170">
        <v>255.04</v>
      </c>
    </row>
    <row r="1171" spans="1:9" x14ac:dyDescent="0.2">
      <c r="A1171" s="1">
        <v>45230</v>
      </c>
      <c r="B1171">
        <v>12345678904</v>
      </c>
      <c r="C1171" t="s">
        <v>42</v>
      </c>
      <c r="D1171" s="1">
        <v>45207</v>
      </c>
      <c r="E1171">
        <v>2023</v>
      </c>
      <c r="F1171" t="s">
        <v>74</v>
      </c>
      <c r="G1171" t="s">
        <v>46</v>
      </c>
      <c r="H1171" t="s">
        <v>16</v>
      </c>
      <c r="I1171">
        <v>415.78</v>
      </c>
    </row>
    <row r="1172" spans="1:9" x14ac:dyDescent="0.2">
      <c r="A1172" s="1">
        <v>45199</v>
      </c>
      <c r="B1172">
        <v>12345678904</v>
      </c>
      <c r="C1172" t="s">
        <v>42</v>
      </c>
      <c r="D1172" s="1">
        <v>45177</v>
      </c>
      <c r="E1172">
        <v>2023</v>
      </c>
      <c r="F1172" t="s">
        <v>75</v>
      </c>
      <c r="G1172" t="s">
        <v>47</v>
      </c>
      <c r="H1172" t="s">
        <v>16</v>
      </c>
      <c r="I1172">
        <v>155.43</v>
      </c>
    </row>
    <row r="1173" spans="1:9" x14ac:dyDescent="0.2">
      <c r="A1173" s="1">
        <v>45169</v>
      </c>
      <c r="B1173">
        <v>12345678904</v>
      </c>
      <c r="C1173" t="s">
        <v>42</v>
      </c>
      <c r="D1173" s="1">
        <v>45147</v>
      </c>
      <c r="E1173">
        <v>2023</v>
      </c>
      <c r="F1173" t="s">
        <v>75</v>
      </c>
      <c r="G1173" t="s">
        <v>48</v>
      </c>
      <c r="H1173" t="s">
        <v>16</v>
      </c>
      <c r="I1173">
        <v>351.35</v>
      </c>
    </row>
    <row r="1174" spans="1:9" x14ac:dyDescent="0.2">
      <c r="A1174" s="1">
        <v>45138</v>
      </c>
      <c r="B1174">
        <v>12345678904</v>
      </c>
      <c r="C1174" t="s">
        <v>42</v>
      </c>
      <c r="D1174" s="1">
        <v>45117</v>
      </c>
      <c r="E1174">
        <v>2023</v>
      </c>
      <c r="F1174" t="s">
        <v>75</v>
      </c>
      <c r="G1174" t="s">
        <v>49</v>
      </c>
      <c r="H1174" t="s">
        <v>16</v>
      </c>
      <c r="I1174">
        <v>208.24</v>
      </c>
    </row>
    <row r="1175" spans="1:9" x14ac:dyDescent="0.2">
      <c r="A1175" s="1">
        <v>45107</v>
      </c>
      <c r="B1175">
        <v>12345678904</v>
      </c>
      <c r="C1175" t="s">
        <v>42</v>
      </c>
      <c r="D1175" s="1">
        <v>45087</v>
      </c>
      <c r="E1175">
        <v>2023</v>
      </c>
      <c r="F1175" t="s">
        <v>76</v>
      </c>
      <c r="G1175" t="s">
        <v>50</v>
      </c>
      <c r="H1175" t="s">
        <v>16</v>
      </c>
      <c r="I1175">
        <v>195.82</v>
      </c>
    </row>
    <row r="1176" spans="1:9" x14ac:dyDescent="0.2">
      <c r="A1176" s="1">
        <v>45077</v>
      </c>
      <c r="B1176">
        <v>12345678904</v>
      </c>
      <c r="C1176" t="s">
        <v>42</v>
      </c>
      <c r="D1176" s="1">
        <v>45057</v>
      </c>
      <c r="E1176">
        <v>2023</v>
      </c>
      <c r="F1176" t="s">
        <v>76</v>
      </c>
      <c r="G1176" t="s">
        <v>43</v>
      </c>
      <c r="H1176" t="s">
        <v>16</v>
      </c>
      <c r="I1176">
        <v>213.34</v>
      </c>
    </row>
    <row r="1177" spans="1:9" x14ac:dyDescent="0.2">
      <c r="A1177" s="1">
        <v>45046</v>
      </c>
      <c r="B1177">
        <v>12345678904</v>
      </c>
      <c r="C1177" t="s">
        <v>42</v>
      </c>
      <c r="D1177" s="1">
        <v>45027</v>
      </c>
      <c r="E1177">
        <v>2023</v>
      </c>
      <c r="F1177" t="s">
        <v>76</v>
      </c>
      <c r="G1177" t="s">
        <v>44</v>
      </c>
      <c r="H1177" t="s">
        <v>16</v>
      </c>
      <c r="I1177">
        <v>236.15</v>
      </c>
    </row>
    <row r="1178" spans="1:9" x14ac:dyDescent="0.2">
      <c r="A1178" s="1">
        <v>45747</v>
      </c>
      <c r="B1178">
        <v>12345678905</v>
      </c>
      <c r="C1178" t="s">
        <v>41</v>
      </c>
      <c r="D1178" s="1">
        <v>45717</v>
      </c>
      <c r="E1178">
        <v>2025</v>
      </c>
      <c r="F1178" t="s">
        <v>69</v>
      </c>
      <c r="G1178" t="s">
        <v>51</v>
      </c>
      <c r="H1178" t="s">
        <v>16</v>
      </c>
      <c r="I1178">
        <v>376.42</v>
      </c>
    </row>
    <row r="1179" spans="1:9" x14ac:dyDescent="0.2">
      <c r="A1179" s="1">
        <v>45688</v>
      </c>
      <c r="B1179">
        <v>12345678905</v>
      </c>
      <c r="C1179" t="s">
        <v>41</v>
      </c>
      <c r="D1179" s="1">
        <v>45687</v>
      </c>
      <c r="E1179">
        <v>2025</v>
      </c>
      <c r="F1179" t="s">
        <v>69</v>
      </c>
      <c r="G1179" t="s">
        <v>52</v>
      </c>
      <c r="H1179" t="s">
        <v>16</v>
      </c>
      <c r="I1179">
        <v>130.68</v>
      </c>
    </row>
    <row r="1180" spans="1:9" x14ac:dyDescent="0.2">
      <c r="A1180" s="1">
        <v>45657</v>
      </c>
      <c r="B1180">
        <v>12345678905</v>
      </c>
      <c r="C1180" t="s">
        <v>41</v>
      </c>
      <c r="D1180" s="1">
        <v>45657</v>
      </c>
      <c r="E1180">
        <v>2024</v>
      </c>
      <c r="F1180" t="s">
        <v>70</v>
      </c>
      <c r="G1180" t="s">
        <v>53</v>
      </c>
      <c r="H1180" t="s">
        <v>16</v>
      </c>
      <c r="I1180">
        <v>46.66</v>
      </c>
    </row>
    <row r="1181" spans="1:9" x14ac:dyDescent="0.2">
      <c r="A1181" s="1">
        <v>45657</v>
      </c>
      <c r="B1181">
        <v>12345678905</v>
      </c>
      <c r="C1181" t="s">
        <v>41</v>
      </c>
      <c r="D1181" s="1">
        <v>45627</v>
      </c>
      <c r="E1181">
        <v>2024</v>
      </c>
      <c r="F1181" t="s">
        <v>70</v>
      </c>
      <c r="G1181" t="s">
        <v>53</v>
      </c>
      <c r="H1181" t="s">
        <v>16</v>
      </c>
      <c r="I1181">
        <v>162.72999999999999</v>
      </c>
    </row>
    <row r="1182" spans="1:9" x14ac:dyDescent="0.2">
      <c r="A1182" s="1">
        <v>45626</v>
      </c>
      <c r="B1182">
        <v>12345678905</v>
      </c>
      <c r="C1182" t="s">
        <v>41</v>
      </c>
      <c r="D1182" s="1">
        <v>45597</v>
      </c>
      <c r="E1182">
        <v>2024</v>
      </c>
      <c r="F1182" t="s">
        <v>70</v>
      </c>
      <c r="G1182" t="s">
        <v>45</v>
      </c>
      <c r="H1182" t="s">
        <v>16</v>
      </c>
      <c r="I1182">
        <v>209.21</v>
      </c>
    </row>
    <row r="1183" spans="1:9" x14ac:dyDescent="0.2">
      <c r="A1183" s="1">
        <v>45596</v>
      </c>
      <c r="B1183">
        <v>12345678905</v>
      </c>
      <c r="C1183" t="s">
        <v>41</v>
      </c>
      <c r="D1183" s="1">
        <v>45567</v>
      </c>
      <c r="E1183">
        <v>2024</v>
      </c>
      <c r="F1183" t="s">
        <v>70</v>
      </c>
      <c r="G1183" t="s">
        <v>46</v>
      </c>
      <c r="H1183" t="s">
        <v>16</v>
      </c>
      <c r="I1183">
        <v>474.77</v>
      </c>
    </row>
    <row r="1184" spans="1:9" x14ac:dyDescent="0.2">
      <c r="A1184" s="1">
        <v>45565</v>
      </c>
      <c r="B1184">
        <v>12345678905</v>
      </c>
      <c r="C1184" t="s">
        <v>41</v>
      </c>
      <c r="D1184" s="1">
        <v>45537</v>
      </c>
      <c r="E1184">
        <v>2024</v>
      </c>
      <c r="F1184" t="s">
        <v>71</v>
      </c>
      <c r="G1184" t="s">
        <v>47</v>
      </c>
      <c r="H1184" t="s">
        <v>16</v>
      </c>
      <c r="I1184">
        <v>400.04</v>
      </c>
    </row>
    <row r="1185" spans="1:9" x14ac:dyDescent="0.2">
      <c r="A1185" s="1">
        <v>45535</v>
      </c>
      <c r="B1185">
        <v>12345678905</v>
      </c>
      <c r="C1185" t="s">
        <v>41</v>
      </c>
      <c r="D1185" s="1">
        <v>45507</v>
      </c>
      <c r="E1185">
        <v>2024</v>
      </c>
      <c r="F1185" t="s">
        <v>71</v>
      </c>
      <c r="G1185" t="s">
        <v>48</v>
      </c>
      <c r="H1185" t="s">
        <v>16</v>
      </c>
      <c r="I1185">
        <v>1809.81</v>
      </c>
    </row>
    <row r="1186" spans="1:9" x14ac:dyDescent="0.2">
      <c r="A1186" s="1">
        <v>45504</v>
      </c>
      <c r="B1186">
        <v>12345678905</v>
      </c>
      <c r="C1186" t="s">
        <v>41</v>
      </c>
      <c r="D1186" s="1">
        <v>45477</v>
      </c>
      <c r="E1186">
        <v>2024</v>
      </c>
      <c r="F1186" t="s">
        <v>71</v>
      </c>
      <c r="G1186" t="s">
        <v>49</v>
      </c>
      <c r="H1186" t="s">
        <v>16</v>
      </c>
      <c r="I1186">
        <v>348.62</v>
      </c>
    </row>
    <row r="1187" spans="1:9" x14ac:dyDescent="0.2">
      <c r="A1187" s="1">
        <v>45473</v>
      </c>
      <c r="B1187">
        <v>12345678905</v>
      </c>
      <c r="C1187" t="s">
        <v>41</v>
      </c>
      <c r="D1187" s="1">
        <v>45447</v>
      </c>
      <c r="E1187">
        <v>2024</v>
      </c>
      <c r="F1187" t="s">
        <v>72</v>
      </c>
      <c r="G1187" t="s">
        <v>50</v>
      </c>
      <c r="H1187" t="s">
        <v>16</v>
      </c>
      <c r="I1187">
        <v>402.48</v>
      </c>
    </row>
    <row r="1188" spans="1:9" x14ac:dyDescent="0.2">
      <c r="A1188" s="1">
        <v>45443</v>
      </c>
      <c r="B1188">
        <v>12345678905</v>
      </c>
      <c r="C1188" t="s">
        <v>41</v>
      </c>
      <c r="D1188" s="1">
        <v>45417</v>
      </c>
      <c r="E1188">
        <v>2024</v>
      </c>
      <c r="F1188" t="s">
        <v>72</v>
      </c>
      <c r="G1188" t="s">
        <v>43</v>
      </c>
      <c r="H1188" t="s">
        <v>16</v>
      </c>
      <c r="I1188">
        <v>293.04000000000002</v>
      </c>
    </row>
    <row r="1189" spans="1:9" x14ac:dyDescent="0.2">
      <c r="A1189" s="1">
        <v>45412</v>
      </c>
      <c r="B1189">
        <v>12345678905</v>
      </c>
      <c r="C1189" t="s">
        <v>41</v>
      </c>
      <c r="D1189" s="1">
        <v>45387</v>
      </c>
      <c r="E1189">
        <v>2024</v>
      </c>
      <c r="F1189" t="s">
        <v>72</v>
      </c>
      <c r="G1189" t="s">
        <v>44</v>
      </c>
      <c r="H1189" t="s">
        <v>16</v>
      </c>
      <c r="I1189">
        <v>485.86</v>
      </c>
    </row>
    <row r="1190" spans="1:9" x14ac:dyDescent="0.2">
      <c r="A1190" s="1">
        <v>45382</v>
      </c>
      <c r="B1190">
        <v>12345678905</v>
      </c>
      <c r="C1190" t="s">
        <v>41</v>
      </c>
      <c r="D1190" s="1">
        <v>45357</v>
      </c>
      <c r="E1190">
        <v>2024</v>
      </c>
      <c r="F1190" t="s">
        <v>73</v>
      </c>
      <c r="G1190" t="s">
        <v>51</v>
      </c>
      <c r="H1190" t="s">
        <v>16</v>
      </c>
      <c r="I1190">
        <v>440.87</v>
      </c>
    </row>
    <row r="1191" spans="1:9" x14ac:dyDescent="0.2">
      <c r="A1191" s="1">
        <v>45351</v>
      </c>
      <c r="B1191">
        <v>12345678905</v>
      </c>
      <c r="C1191" t="s">
        <v>41</v>
      </c>
      <c r="D1191" s="1">
        <v>45327</v>
      </c>
      <c r="E1191">
        <v>2024</v>
      </c>
      <c r="F1191" t="s">
        <v>73</v>
      </c>
      <c r="G1191" t="s">
        <v>54</v>
      </c>
      <c r="H1191" t="s">
        <v>16</v>
      </c>
      <c r="I1191">
        <v>290.79000000000002</v>
      </c>
    </row>
    <row r="1192" spans="1:9" x14ac:dyDescent="0.2">
      <c r="A1192" s="1">
        <v>45322</v>
      </c>
      <c r="B1192">
        <v>12345678905</v>
      </c>
      <c r="C1192" t="s">
        <v>41</v>
      </c>
      <c r="D1192" s="1">
        <v>45297</v>
      </c>
      <c r="E1192">
        <v>2024</v>
      </c>
      <c r="F1192" t="s">
        <v>73</v>
      </c>
      <c r="G1192" t="s">
        <v>52</v>
      </c>
      <c r="H1192" t="s">
        <v>16</v>
      </c>
      <c r="I1192">
        <v>202.52</v>
      </c>
    </row>
    <row r="1193" spans="1:9" x14ac:dyDescent="0.2">
      <c r="A1193" s="1">
        <v>45291</v>
      </c>
      <c r="B1193">
        <v>12345678905</v>
      </c>
      <c r="C1193" t="s">
        <v>41</v>
      </c>
      <c r="D1193" s="1">
        <v>45267</v>
      </c>
      <c r="E1193">
        <v>2023</v>
      </c>
      <c r="F1193" t="s">
        <v>74</v>
      </c>
      <c r="G1193" t="s">
        <v>53</v>
      </c>
      <c r="H1193" t="s">
        <v>16</v>
      </c>
      <c r="I1193">
        <v>378.71</v>
      </c>
    </row>
    <row r="1194" spans="1:9" x14ac:dyDescent="0.2">
      <c r="A1194" s="1">
        <v>45260</v>
      </c>
      <c r="B1194">
        <v>12345678905</v>
      </c>
      <c r="C1194" t="s">
        <v>41</v>
      </c>
      <c r="D1194" s="1">
        <v>45237</v>
      </c>
      <c r="E1194">
        <v>2023</v>
      </c>
      <c r="F1194" t="s">
        <v>74</v>
      </c>
      <c r="G1194" t="s">
        <v>45</v>
      </c>
      <c r="H1194" t="s">
        <v>16</v>
      </c>
      <c r="I1194">
        <v>492.74</v>
      </c>
    </row>
    <row r="1195" spans="1:9" x14ac:dyDescent="0.2">
      <c r="A1195" s="1">
        <v>45230</v>
      </c>
      <c r="B1195">
        <v>12345678905</v>
      </c>
      <c r="C1195" t="s">
        <v>41</v>
      </c>
      <c r="D1195" s="1">
        <v>45207</v>
      </c>
      <c r="E1195">
        <v>2023</v>
      </c>
      <c r="F1195" t="s">
        <v>74</v>
      </c>
      <c r="G1195" t="s">
        <v>46</v>
      </c>
      <c r="H1195" t="s">
        <v>16</v>
      </c>
      <c r="I1195">
        <v>472.52</v>
      </c>
    </row>
    <row r="1196" spans="1:9" x14ac:dyDescent="0.2">
      <c r="A1196" s="1">
        <v>45199</v>
      </c>
      <c r="B1196">
        <v>12345678905</v>
      </c>
      <c r="C1196" t="s">
        <v>41</v>
      </c>
      <c r="D1196" s="1">
        <v>45177</v>
      </c>
      <c r="E1196">
        <v>2023</v>
      </c>
      <c r="F1196" t="s">
        <v>75</v>
      </c>
      <c r="G1196" t="s">
        <v>47</v>
      </c>
      <c r="H1196" t="s">
        <v>16</v>
      </c>
      <c r="I1196">
        <v>251.37</v>
      </c>
    </row>
    <row r="1197" spans="1:9" x14ac:dyDescent="0.2">
      <c r="A1197" s="1">
        <v>45169</v>
      </c>
      <c r="B1197">
        <v>12345678905</v>
      </c>
      <c r="C1197" t="s">
        <v>41</v>
      </c>
      <c r="D1197" s="1">
        <v>45147</v>
      </c>
      <c r="E1197">
        <v>2023</v>
      </c>
      <c r="F1197" t="s">
        <v>75</v>
      </c>
      <c r="G1197" t="s">
        <v>48</v>
      </c>
      <c r="H1197" t="s">
        <v>16</v>
      </c>
      <c r="I1197">
        <v>742.23</v>
      </c>
    </row>
    <row r="1198" spans="1:9" x14ac:dyDescent="0.2">
      <c r="A1198" s="1">
        <v>45138</v>
      </c>
      <c r="B1198">
        <v>12345678905</v>
      </c>
      <c r="C1198" t="s">
        <v>41</v>
      </c>
      <c r="D1198" s="1">
        <v>45117</v>
      </c>
      <c r="E1198">
        <v>2023</v>
      </c>
      <c r="F1198" t="s">
        <v>75</v>
      </c>
      <c r="G1198" t="s">
        <v>49</v>
      </c>
      <c r="H1198" t="s">
        <v>16</v>
      </c>
      <c r="I1198">
        <v>218.71</v>
      </c>
    </row>
    <row r="1199" spans="1:9" x14ac:dyDescent="0.2">
      <c r="A1199" s="1">
        <v>45107</v>
      </c>
      <c r="B1199">
        <v>12345678905</v>
      </c>
      <c r="C1199" t="s">
        <v>41</v>
      </c>
      <c r="D1199" s="1">
        <v>45087</v>
      </c>
      <c r="E1199">
        <v>2023</v>
      </c>
      <c r="F1199" t="s">
        <v>76</v>
      </c>
      <c r="G1199" t="s">
        <v>50</v>
      </c>
      <c r="H1199" t="s">
        <v>16</v>
      </c>
      <c r="I1199">
        <v>380.56</v>
      </c>
    </row>
    <row r="1200" spans="1:9" x14ac:dyDescent="0.2">
      <c r="A1200" s="1">
        <v>45077</v>
      </c>
      <c r="B1200">
        <v>12345678905</v>
      </c>
      <c r="C1200" t="s">
        <v>41</v>
      </c>
      <c r="D1200" s="1">
        <v>45057</v>
      </c>
      <c r="E1200">
        <v>2023</v>
      </c>
      <c r="F1200" t="s">
        <v>76</v>
      </c>
      <c r="G1200" t="s">
        <v>43</v>
      </c>
      <c r="H1200" t="s">
        <v>16</v>
      </c>
      <c r="I1200">
        <v>243.93</v>
      </c>
    </row>
    <row r="1201" spans="1:9" x14ac:dyDescent="0.2">
      <c r="A1201" s="1">
        <v>45046</v>
      </c>
      <c r="B1201">
        <v>12345678905</v>
      </c>
      <c r="C1201" t="s">
        <v>41</v>
      </c>
      <c r="D1201" s="1">
        <v>45027</v>
      </c>
      <c r="E1201">
        <v>2023</v>
      </c>
      <c r="F1201" t="s">
        <v>76</v>
      </c>
      <c r="G1201" t="s">
        <v>44</v>
      </c>
      <c r="H1201" t="s">
        <v>16</v>
      </c>
      <c r="I1201">
        <v>415.93</v>
      </c>
    </row>
    <row r="1202" spans="1:9" x14ac:dyDescent="0.2">
      <c r="A1202" s="1">
        <v>45747</v>
      </c>
      <c r="B1202">
        <v>12345678901</v>
      </c>
      <c r="C1202" t="s">
        <v>38</v>
      </c>
      <c r="D1202" s="1">
        <v>45717</v>
      </c>
      <c r="E1202">
        <v>2025</v>
      </c>
      <c r="F1202" t="s">
        <v>69</v>
      </c>
      <c r="G1202" t="s">
        <v>51</v>
      </c>
      <c r="H1202" t="s">
        <v>17</v>
      </c>
      <c r="I1202">
        <v>69.8</v>
      </c>
    </row>
    <row r="1203" spans="1:9" x14ac:dyDescent="0.2">
      <c r="A1203" s="1">
        <v>45688</v>
      </c>
      <c r="B1203">
        <v>12345678901</v>
      </c>
      <c r="C1203" t="s">
        <v>38</v>
      </c>
      <c r="D1203" s="1">
        <v>45687</v>
      </c>
      <c r="E1203">
        <v>2025</v>
      </c>
      <c r="F1203" t="s">
        <v>69</v>
      </c>
      <c r="G1203" t="s">
        <v>52</v>
      </c>
      <c r="H1203" t="s">
        <v>17</v>
      </c>
      <c r="I1203">
        <v>107.37</v>
      </c>
    </row>
    <row r="1204" spans="1:9" x14ac:dyDescent="0.2">
      <c r="A1204" s="1">
        <v>45657</v>
      </c>
      <c r="B1204">
        <v>12345678901</v>
      </c>
      <c r="C1204" t="s">
        <v>38</v>
      </c>
      <c r="D1204" s="1">
        <v>45657</v>
      </c>
      <c r="E1204">
        <v>2024</v>
      </c>
      <c r="F1204" t="s">
        <v>70</v>
      </c>
      <c r="G1204" t="s">
        <v>53</v>
      </c>
      <c r="H1204" t="s">
        <v>17</v>
      </c>
      <c r="I1204">
        <v>164.03</v>
      </c>
    </row>
    <row r="1205" spans="1:9" x14ac:dyDescent="0.2">
      <c r="A1205" s="1">
        <v>45657</v>
      </c>
      <c r="B1205">
        <v>12345678901</v>
      </c>
      <c r="C1205" t="s">
        <v>38</v>
      </c>
      <c r="D1205" s="1">
        <v>45627</v>
      </c>
      <c r="E1205">
        <v>2024</v>
      </c>
      <c r="F1205" t="s">
        <v>70</v>
      </c>
      <c r="G1205" t="s">
        <v>53</v>
      </c>
      <c r="H1205" t="s">
        <v>17</v>
      </c>
      <c r="I1205">
        <v>175.43</v>
      </c>
    </row>
    <row r="1206" spans="1:9" x14ac:dyDescent="0.2">
      <c r="A1206" s="1">
        <v>45626</v>
      </c>
      <c r="B1206">
        <v>12345678901</v>
      </c>
      <c r="C1206" t="s">
        <v>38</v>
      </c>
      <c r="D1206" s="1">
        <v>45597</v>
      </c>
      <c r="E1206">
        <v>2024</v>
      </c>
      <c r="F1206" t="s">
        <v>70</v>
      </c>
      <c r="G1206" t="s">
        <v>45</v>
      </c>
      <c r="H1206" t="s">
        <v>17</v>
      </c>
      <c r="I1206">
        <v>54.24</v>
      </c>
    </row>
    <row r="1207" spans="1:9" x14ac:dyDescent="0.2">
      <c r="A1207" s="1">
        <v>45596</v>
      </c>
      <c r="B1207">
        <v>12345678901</v>
      </c>
      <c r="C1207" t="s">
        <v>38</v>
      </c>
      <c r="D1207" s="1">
        <v>45567</v>
      </c>
      <c r="E1207">
        <v>2024</v>
      </c>
      <c r="F1207" t="s">
        <v>70</v>
      </c>
      <c r="G1207" t="s">
        <v>46</v>
      </c>
      <c r="H1207" t="s">
        <v>17</v>
      </c>
      <c r="I1207">
        <v>181.11</v>
      </c>
    </row>
    <row r="1208" spans="1:9" x14ac:dyDescent="0.2">
      <c r="A1208" s="1">
        <v>45565</v>
      </c>
      <c r="B1208">
        <v>12345678901</v>
      </c>
      <c r="C1208" t="s">
        <v>38</v>
      </c>
      <c r="D1208" s="1">
        <v>45537</v>
      </c>
      <c r="E1208">
        <v>2024</v>
      </c>
      <c r="F1208" t="s">
        <v>71</v>
      </c>
      <c r="G1208" t="s">
        <v>47</v>
      </c>
      <c r="H1208" t="s">
        <v>17</v>
      </c>
      <c r="I1208">
        <v>486.78</v>
      </c>
    </row>
    <row r="1209" spans="1:9" x14ac:dyDescent="0.2">
      <c r="A1209" s="1">
        <v>45535</v>
      </c>
      <c r="B1209">
        <v>12345678901</v>
      </c>
      <c r="C1209" t="s">
        <v>38</v>
      </c>
      <c r="D1209" s="1">
        <v>45507</v>
      </c>
      <c r="E1209">
        <v>2024</v>
      </c>
      <c r="F1209" t="s">
        <v>71</v>
      </c>
      <c r="G1209" t="s">
        <v>48</v>
      </c>
      <c r="H1209" t="s">
        <v>17</v>
      </c>
      <c r="I1209">
        <v>351.05</v>
      </c>
    </row>
    <row r="1210" spans="1:9" x14ac:dyDescent="0.2">
      <c r="A1210" s="1">
        <v>45504</v>
      </c>
      <c r="B1210">
        <v>12345678901</v>
      </c>
      <c r="C1210" t="s">
        <v>38</v>
      </c>
      <c r="D1210" s="1">
        <v>45477</v>
      </c>
      <c r="E1210">
        <v>2024</v>
      </c>
      <c r="F1210" t="s">
        <v>71</v>
      </c>
      <c r="G1210" t="s">
        <v>49</v>
      </c>
      <c r="H1210" t="s">
        <v>17</v>
      </c>
      <c r="I1210">
        <v>150.41</v>
      </c>
    </row>
    <row r="1211" spans="1:9" x14ac:dyDescent="0.2">
      <c r="A1211" s="1">
        <v>45473</v>
      </c>
      <c r="B1211">
        <v>12345678901</v>
      </c>
      <c r="C1211" t="s">
        <v>38</v>
      </c>
      <c r="D1211" s="1">
        <v>45447</v>
      </c>
      <c r="E1211">
        <v>2024</v>
      </c>
      <c r="F1211" t="s">
        <v>72</v>
      </c>
      <c r="G1211" t="s">
        <v>50</v>
      </c>
      <c r="H1211" t="s">
        <v>17</v>
      </c>
      <c r="I1211">
        <v>775.13</v>
      </c>
    </row>
    <row r="1212" spans="1:9" x14ac:dyDescent="0.2">
      <c r="A1212" s="1">
        <v>45443</v>
      </c>
      <c r="B1212">
        <v>12345678901</v>
      </c>
      <c r="C1212" t="s">
        <v>38</v>
      </c>
      <c r="D1212" s="1">
        <v>45417</v>
      </c>
      <c r="E1212">
        <v>2024</v>
      </c>
      <c r="F1212" t="s">
        <v>72</v>
      </c>
      <c r="G1212" t="s">
        <v>43</v>
      </c>
      <c r="H1212" t="s">
        <v>17</v>
      </c>
      <c r="I1212">
        <v>21.4</v>
      </c>
    </row>
    <row r="1213" spans="1:9" x14ac:dyDescent="0.2">
      <c r="A1213" s="1">
        <v>45412</v>
      </c>
      <c r="B1213">
        <v>12345678901</v>
      </c>
      <c r="C1213" t="s">
        <v>38</v>
      </c>
      <c r="D1213" s="1">
        <v>45387</v>
      </c>
      <c r="E1213">
        <v>2024</v>
      </c>
      <c r="F1213" t="s">
        <v>72</v>
      </c>
      <c r="G1213" t="s">
        <v>44</v>
      </c>
      <c r="H1213" t="s">
        <v>17</v>
      </c>
      <c r="I1213">
        <v>453.64</v>
      </c>
    </row>
    <row r="1214" spans="1:9" x14ac:dyDescent="0.2">
      <c r="A1214" s="1">
        <v>45382</v>
      </c>
      <c r="B1214">
        <v>12345678901</v>
      </c>
      <c r="C1214" t="s">
        <v>38</v>
      </c>
      <c r="D1214" s="1">
        <v>45357</v>
      </c>
      <c r="E1214">
        <v>2024</v>
      </c>
      <c r="F1214" t="s">
        <v>73</v>
      </c>
      <c r="G1214" t="s">
        <v>51</v>
      </c>
      <c r="H1214" t="s">
        <v>17</v>
      </c>
      <c r="I1214">
        <v>49.86</v>
      </c>
    </row>
    <row r="1215" spans="1:9" x14ac:dyDescent="0.2">
      <c r="A1215" s="1">
        <v>45351</v>
      </c>
      <c r="B1215">
        <v>12345678901</v>
      </c>
      <c r="C1215" t="s">
        <v>38</v>
      </c>
      <c r="D1215" s="1">
        <v>45327</v>
      </c>
      <c r="E1215">
        <v>2024</v>
      </c>
      <c r="F1215" t="s">
        <v>73</v>
      </c>
      <c r="G1215" t="s">
        <v>54</v>
      </c>
      <c r="H1215" t="s">
        <v>17</v>
      </c>
      <c r="I1215">
        <v>174.47</v>
      </c>
    </row>
    <row r="1216" spans="1:9" x14ac:dyDescent="0.2">
      <c r="A1216" s="1">
        <v>45322</v>
      </c>
      <c r="B1216">
        <v>12345678901</v>
      </c>
      <c r="C1216" t="s">
        <v>38</v>
      </c>
      <c r="D1216" s="1">
        <v>45297</v>
      </c>
      <c r="E1216">
        <v>2024</v>
      </c>
      <c r="F1216" t="s">
        <v>73</v>
      </c>
      <c r="G1216" t="s">
        <v>52</v>
      </c>
      <c r="H1216" t="s">
        <v>17</v>
      </c>
      <c r="I1216">
        <v>32.979999999999997</v>
      </c>
    </row>
    <row r="1217" spans="1:9" x14ac:dyDescent="0.2">
      <c r="A1217" s="1">
        <v>45291</v>
      </c>
      <c r="B1217">
        <v>12345678901</v>
      </c>
      <c r="C1217" t="s">
        <v>38</v>
      </c>
      <c r="D1217" s="1">
        <v>45267</v>
      </c>
      <c r="E1217">
        <v>2023</v>
      </c>
      <c r="F1217" t="s">
        <v>74</v>
      </c>
      <c r="G1217" t="s">
        <v>53</v>
      </c>
      <c r="H1217" t="s">
        <v>17</v>
      </c>
      <c r="I1217">
        <v>400.27</v>
      </c>
    </row>
    <row r="1218" spans="1:9" x14ac:dyDescent="0.2">
      <c r="A1218" s="1">
        <v>45260</v>
      </c>
      <c r="B1218">
        <v>12345678901</v>
      </c>
      <c r="C1218" t="s">
        <v>38</v>
      </c>
      <c r="D1218" s="1">
        <v>45237</v>
      </c>
      <c r="E1218">
        <v>2023</v>
      </c>
      <c r="F1218" t="s">
        <v>74</v>
      </c>
      <c r="G1218" t="s">
        <v>45</v>
      </c>
      <c r="H1218" t="s">
        <v>17</v>
      </c>
      <c r="I1218">
        <v>448.17</v>
      </c>
    </row>
    <row r="1219" spans="1:9" x14ac:dyDescent="0.2">
      <c r="A1219" s="1">
        <v>45230</v>
      </c>
      <c r="B1219">
        <v>12345678901</v>
      </c>
      <c r="C1219" t="s">
        <v>38</v>
      </c>
      <c r="D1219" s="1">
        <v>45207</v>
      </c>
      <c r="E1219">
        <v>2023</v>
      </c>
      <c r="F1219" t="s">
        <v>74</v>
      </c>
      <c r="G1219" t="s">
        <v>46</v>
      </c>
      <c r="H1219" t="s">
        <v>17</v>
      </c>
      <c r="I1219">
        <v>61.39</v>
      </c>
    </row>
    <row r="1220" spans="1:9" x14ac:dyDescent="0.2">
      <c r="A1220" s="1">
        <v>45199</v>
      </c>
      <c r="B1220">
        <v>12345678901</v>
      </c>
      <c r="C1220" t="s">
        <v>38</v>
      </c>
      <c r="D1220" s="1">
        <v>45177</v>
      </c>
      <c r="E1220">
        <v>2023</v>
      </c>
      <c r="F1220" t="s">
        <v>75</v>
      </c>
      <c r="G1220" t="s">
        <v>47</v>
      </c>
      <c r="H1220" t="s">
        <v>17</v>
      </c>
      <c r="I1220">
        <v>53.06</v>
      </c>
    </row>
    <row r="1221" spans="1:9" x14ac:dyDescent="0.2">
      <c r="A1221" s="1">
        <v>45169</v>
      </c>
      <c r="B1221">
        <v>12345678901</v>
      </c>
      <c r="C1221" t="s">
        <v>38</v>
      </c>
      <c r="D1221" s="1">
        <v>45147</v>
      </c>
      <c r="E1221">
        <v>2023</v>
      </c>
      <c r="F1221" t="s">
        <v>75</v>
      </c>
      <c r="G1221" t="s">
        <v>48</v>
      </c>
      <c r="H1221" t="s">
        <v>17</v>
      </c>
      <c r="I1221">
        <v>167.11</v>
      </c>
    </row>
    <row r="1222" spans="1:9" x14ac:dyDescent="0.2">
      <c r="A1222" s="1">
        <v>45138</v>
      </c>
      <c r="B1222">
        <v>12345678901</v>
      </c>
      <c r="C1222" t="s">
        <v>38</v>
      </c>
      <c r="D1222" s="1">
        <v>45117</v>
      </c>
      <c r="E1222">
        <v>2023</v>
      </c>
      <c r="F1222" t="s">
        <v>75</v>
      </c>
      <c r="G1222" t="s">
        <v>49</v>
      </c>
      <c r="H1222" t="s">
        <v>17</v>
      </c>
      <c r="I1222">
        <v>101.34</v>
      </c>
    </row>
    <row r="1223" spans="1:9" x14ac:dyDescent="0.2">
      <c r="A1223" s="1">
        <v>45107</v>
      </c>
      <c r="B1223">
        <v>12345678901</v>
      </c>
      <c r="C1223" t="s">
        <v>38</v>
      </c>
      <c r="D1223" s="1">
        <v>45087</v>
      </c>
      <c r="E1223">
        <v>2023</v>
      </c>
      <c r="F1223" t="s">
        <v>76</v>
      </c>
      <c r="G1223" t="s">
        <v>50</v>
      </c>
      <c r="H1223" t="s">
        <v>17</v>
      </c>
      <c r="I1223">
        <v>356.42</v>
      </c>
    </row>
    <row r="1224" spans="1:9" x14ac:dyDescent="0.2">
      <c r="A1224" s="1">
        <v>45077</v>
      </c>
      <c r="B1224">
        <v>12345678901</v>
      </c>
      <c r="C1224" t="s">
        <v>38</v>
      </c>
      <c r="D1224" s="1">
        <v>45057</v>
      </c>
      <c r="E1224">
        <v>2023</v>
      </c>
      <c r="F1224" t="s">
        <v>76</v>
      </c>
      <c r="G1224" t="s">
        <v>43</v>
      </c>
      <c r="H1224" t="s">
        <v>17</v>
      </c>
      <c r="I1224">
        <v>59.39</v>
      </c>
    </row>
    <row r="1225" spans="1:9" x14ac:dyDescent="0.2">
      <c r="A1225" s="1">
        <v>45046</v>
      </c>
      <c r="B1225">
        <v>12345678901</v>
      </c>
      <c r="C1225" t="s">
        <v>38</v>
      </c>
      <c r="D1225" s="1">
        <v>45027</v>
      </c>
      <c r="E1225">
        <v>2023</v>
      </c>
      <c r="F1225" t="s">
        <v>76</v>
      </c>
      <c r="G1225" t="s">
        <v>44</v>
      </c>
      <c r="H1225" t="s">
        <v>17</v>
      </c>
      <c r="I1225">
        <v>213.11</v>
      </c>
    </row>
    <row r="1226" spans="1:9" x14ac:dyDescent="0.2">
      <c r="A1226" s="1">
        <v>45747</v>
      </c>
      <c r="B1226">
        <v>12345678902</v>
      </c>
      <c r="C1226" t="s">
        <v>39</v>
      </c>
      <c r="D1226" s="1">
        <v>45717</v>
      </c>
      <c r="E1226">
        <v>2025</v>
      </c>
      <c r="F1226" t="s">
        <v>69</v>
      </c>
      <c r="G1226" t="s">
        <v>51</v>
      </c>
      <c r="H1226" t="s">
        <v>17</v>
      </c>
      <c r="I1226">
        <v>289.02999999999997</v>
      </c>
    </row>
    <row r="1227" spans="1:9" x14ac:dyDescent="0.2">
      <c r="A1227" s="1">
        <v>45688</v>
      </c>
      <c r="B1227">
        <v>12345678902</v>
      </c>
      <c r="C1227" t="s">
        <v>39</v>
      </c>
      <c r="D1227" s="1">
        <v>45687</v>
      </c>
      <c r="E1227">
        <v>2025</v>
      </c>
      <c r="F1227" t="s">
        <v>69</v>
      </c>
      <c r="G1227" t="s">
        <v>52</v>
      </c>
      <c r="H1227" t="s">
        <v>17</v>
      </c>
      <c r="I1227">
        <v>431.92</v>
      </c>
    </row>
    <row r="1228" spans="1:9" x14ac:dyDescent="0.2">
      <c r="A1228" s="1">
        <v>45657</v>
      </c>
      <c r="B1228">
        <v>12345678902</v>
      </c>
      <c r="C1228" t="s">
        <v>39</v>
      </c>
      <c r="D1228" s="1">
        <v>45657</v>
      </c>
      <c r="E1228">
        <v>2024</v>
      </c>
      <c r="F1228" t="s">
        <v>70</v>
      </c>
      <c r="G1228" t="s">
        <v>53</v>
      </c>
      <c r="H1228" t="s">
        <v>17</v>
      </c>
      <c r="I1228">
        <v>139.21</v>
      </c>
    </row>
    <row r="1229" spans="1:9" x14ac:dyDescent="0.2">
      <c r="A1229" s="1">
        <v>45657</v>
      </c>
      <c r="B1229">
        <v>12345678902</v>
      </c>
      <c r="C1229" t="s">
        <v>39</v>
      </c>
      <c r="D1229" s="1">
        <v>45627</v>
      </c>
      <c r="E1229">
        <v>2024</v>
      </c>
      <c r="F1229" t="s">
        <v>70</v>
      </c>
      <c r="G1229" t="s">
        <v>53</v>
      </c>
      <c r="H1229" t="s">
        <v>17</v>
      </c>
      <c r="I1229">
        <v>424.74</v>
      </c>
    </row>
    <row r="1230" spans="1:9" x14ac:dyDescent="0.2">
      <c r="A1230" s="1">
        <v>45626</v>
      </c>
      <c r="B1230">
        <v>12345678902</v>
      </c>
      <c r="C1230" t="s">
        <v>39</v>
      </c>
      <c r="D1230" s="1">
        <v>45597</v>
      </c>
      <c r="E1230">
        <v>2024</v>
      </c>
      <c r="F1230" t="s">
        <v>70</v>
      </c>
      <c r="G1230" t="s">
        <v>45</v>
      </c>
      <c r="H1230" t="s">
        <v>17</v>
      </c>
      <c r="I1230">
        <v>452.65</v>
      </c>
    </row>
    <row r="1231" spans="1:9" x14ac:dyDescent="0.2">
      <c r="A1231" s="1">
        <v>45596</v>
      </c>
      <c r="B1231">
        <v>12345678902</v>
      </c>
      <c r="C1231" t="s">
        <v>39</v>
      </c>
      <c r="D1231" s="1">
        <v>45567</v>
      </c>
      <c r="E1231">
        <v>2024</v>
      </c>
      <c r="F1231" t="s">
        <v>70</v>
      </c>
      <c r="G1231" t="s">
        <v>46</v>
      </c>
      <c r="H1231" t="s">
        <v>17</v>
      </c>
      <c r="I1231">
        <v>403.95</v>
      </c>
    </row>
    <row r="1232" spans="1:9" x14ac:dyDescent="0.2">
      <c r="A1232" s="1">
        <v>45565</v>
      </c>
      <c r="B1232">
        <v>12345678902</v>
      </c>
      <c r="C1232" t="s">
        <v>39</v>
      </c>
      <c r="D1232" s="1">
        <v>45537</v>
      </c>
      <c r="E1232">
        <v>2024</v>
      </c>
      <c r="F1232" t="s">
        <v>71</v>
      </c>
      <c r="G1232" t="s">
        <v>47</v>
      </c>
      <c r="H1232" t="s">
        <v>17</v>
      </c>
      <c r="I1232">
        <v>360.62</v>
      </c>
    </row>
    <row r="1233" spans="1:9" x14ac:dyDescent="0.2">
      <c r="A1233" s="1">
        <v>45535</v>
      </c>
      <c r="B1233">
        <v>12345678902</v>
      </c>
      <c r="C1233" t="s">
        <v>39</v>
      </c>
      <c r="D1233" s="1">
        <v>45507</v>
      </c>
      <c r="E1233">
        <v>2024</v>
      </c>
      <c r="F1233" t="s">
        <v>71</v>
      </c>
      <c r="G1233" t="s">
        <v>48</v>
      </c>
      <c r="H1233" t="s">
        <v>17</v>
      </c>
      <c r="I1233">
        <v>116</v>
      </c>
    </row>
    <row r="1234" spans="1:9" x14ac:dyDescent="0.2">
      <c r="A1234" s="1">
        <v>45504</v>
      </c>
      <c r="B1234">
        <v>12345678902</v>
      </c>
      <c r="C1234" t="s">
        <v>39</v>
      </c>
      <c r="D1234" s="1">
        <v>45477</v>
      </c>
      <c r="E1234">
        <v>2024</v>
      </c>
      <c r="F1234" t="s">
        <v>71</v>
      </c>
      <c r="G1234" t="s">
        <v>49</v>
      </c>
      <c r="H1234" t="s">
        <v>17</v>
      </c>
      <c r="I1234">
        <v>481.44</v>
      </c>
    </row>
    <row r="1235" spans="1:9" x14ac:dyDescent="0.2">
      <c r="A1235" s="1">
        <v>45473</v>
      </c>
      <c r="B1235">
        <v>12345678902</v>
      </c>
      <c r="C1235" t="s">
        <v>39</v>
      </c>
      <c r="D1235" s="1">
        <v>45447</v>
      </c>
      <c r="E1235">
        <v>2024</v>
      </c>
      <c r="F1235" t="s">
        <v>72</v>
      </c>
      <c r="G1235" t="s">
        <v>50</v>
      </c>
      <c r="H1235" t="s">
        <v>17</v>
      </c>
      <c r="I1235">
        <v>455.26</v>
      </c>
    </row>
    <row r="1236" spans="1:9" x14ac:dyDescent="0.2">
      <c r="A1236" s="1">
        <v>45443</v>
      </c>
      <c r="B1236">
        <v>12345678902</v>
      </c>
      <c r="C1236" t="s">
        <v>39</v>
      </c>
      <c r="D1236" s="1">
        <v>45417</v>
      </c>
      <c r="E1236">
        <v>2024</v>
      </c>
      <c r="F1236" t="s">
        <v>72</v>
      </c>
      <c r="G1236" t="s">
        <v>43</v>
      </c>
      <c r="H1236" t="s">
        <v>17</v>
      </c>
      <c r="I1236">
        <v>427.68</v>
      </c>
    </row>
    <row r="1237" spans="1:9" x14ac:dyDescent="0.2">
      <c r="A1237" s="1">
        <v>45412</v>
      </c>
      <c r="B1237">
        <v>12345678902</v>
      </c>
      <c r="C1237" t="s">
        <v>39</v>
      </c>
      <c r="D1237" s="1">
        <v>45387</v>
      </c>
      <c r="E1237">
        <v>2024</v>
      </c>
      <c r="F1237" t="s">
        <v>72</v>
      </c>
      <c r="G1237" t="s">
        <v>44</v>
      </c>
      <c r="H1237" t="s">
        <v>17</v>
      </c>
      <c r="I1237">
        <v>482.62</v>
      </c>
    </row>
    <row r="1238" spans="1:9" x14ac:dyDescent="0.2">
      <c r="A1238" s="1">
        <v>45382</v>
      </c>
      <c r="B1238">
        <v>12345678902</v>
      </c>
      <c r="C1238" t="s">
        <v>39</v>
      </c>
      <c r="D1238" s="1">
        <v>45357</v>
      </c>
      <c r="E1238">
        <v>2024</v>
      </c>
      <c r="F1238" t="s">
        <v>73</v>
      </c>
      <c r="G1238" t="s">
        <v>51</v>
      </c>
      <c r="H1238" t="s">
        <v>17</v>
      </c>
      <c r="I1238">
        <v>120.51</v>
      </c>
    </row>
    <row r="1239" spans="1:9" x14ac:dyDescent="0.2">
      <c r="A1239" s="1">
        <v>45351</v>
      </c>
      <c r="B1239">
        <v>12345678902</v>
      </c>
      <c r="C1239" t="s">
        <v>39</v>
      </c>
      <c r="D1239" s="1">
        <v>45327</v>
      </c>
      <c r="E1239">
        <v>2024</v>
      </c>
      <c r="F1239" t="s">
        <v>73</v>
      </c>
      <c r="G1239" t="s">
        <v>54</v>
      </c>
      <c r="H1239" t="s">
        <v>17</v>
      </c>
      <c r="I1239">
        <v>393.88</v>
      </c>
    </row>
    <row r="1240" spans="1:9" x14ac:dyDescent="0.2">
      <c r="A1240" s="1">
        <v>45322</v>
      </c>
      <c r="B1240">
        <v>12345678902</v>
      </c>
      <c r="C1240" t="s">
        <v>39</v>
      </c>
      <c r="D1240" s="1">
        <v>45297</v>
      </c>
      <c r="E1240">
        <v>2024</v>
      </c>
      <c r="F1240" t="s">
        <v>73</v>
      </c>
      <c r="G1240" t="s">
        <v>52</v>
      </c>
      <c r="H1240" t="s">
        <v>17</v>
      </c>
      <c r="I1240">
        <v>215.02</v>
      </c>
    </row>
    <row r="1241" spans="1:9" x14ac:dyDescent="0.2">
      <c r="A1241" s="1">
        <v>45291</v>
      </c>
      <c r="B1241">
        <v>12345678902</v>
      </c>
      <c r="C1241" t="s">
        <v>39</v>
      </c>
      <c r="D1241" s="1">
        <v>45267</v>
      </c>
      <c r="E1241">
        <v>2023</v>
      </c>
      <c r="F1241" t="s">
        <v>74</v>
      </c>
      <c r="G1241" t="s">
        <v>53</v>
      </c>
      <c r="H1241" t="s">
        <v>17</v>
      </c>
      <c r="I1241">
        <v>192.7</v>
      </c>
    </row>
    <row r="1242" spans="1:9" x14ac:dyDescent="0.2">
      <c r="A1242" s="1">
        <v>45260</v>
      </c>
      <c r="B1242">
        <v>12345678902</v>
      </c>
      <c r="C1242" t="s">
        <v>39</v>
      </c>
      <c r="D1242" s="1">
        <v>45237</v>
      </c>
      <c r="E1242">
        <v>2023</v>
      </c>
      <c r="F1242" t="s">
        <v>74</v>
      </c>
      <c r="G1242" t="s">
        <v>45</v>
      </c>
      <c r="H1242" t="s">
        <v>17</v>
      </c>
      <c r="I1242">
        <v>186.03</v>
      </c>
    </row>
    <row r="1243" spans="1:9" x14ac:dyDescent="0.2">
      <c r="A1243" s="1">
        <v>45230</v>
      </c>
      <c r="B1243">
        <v>12345678902</v>
      </c>
      <c r="C1243" t="s">
        <v>39</v>
      </c>
      <c r="D1243" s="1">
        <v>45207</v>
      </c>
      <c r="E1243">
        <v>2023</v>
      </c>
      <c r="F1243" t="s">
        <v>74</v>
      </c>
      <c r="G1243" t="s">
        <v>46</v>
      </c>
      <c r="H1243" t="s">
        <v>17</v>
      </c>
      <c r="I1243">
        <v>460.15</v>
      </c>
    </row>
    <row r="1244" spans="1:9" x14ac:dyDescent="0.2">
      <c r="A1244" s="1">
        <v>45199</v>
      </c>
      <c r="B1244">
        <v>12345678902</v>
      </c>
      <c r="C1244" t="s">
        <v>39</v>
      </c>
      <c r="D1244" s="1">
        <v>45177</v>
      </c>
      <c r="E1244">
        <v>2023</v>
      </c>
      <c r="F1244" t="s">
        <v>75</v>
      </c>
      <c r="G1244" t="s">
        <v>47</v>
      </c>
      <c r="H1244" t="s">
        <v>17</v>
      </c>
      <c r="I1244">
        <v>196.41</v>
      </c>
    </row>
    <row r="1245" spans="1:9" x14ac:dyDescent="0.2">
      <c r="A1245" s="1">
        <v>45169</v>
      </c>
      <c r="B1245">
        <v>12345678902</v>
      </c>
      <c r="C1245" t="s">
        <v>39</v>
      </c>
      <c r="D1245" s="1">
        <v>45147</v>
      </c>
      <c r="E1245">
        <v>2023</v>
      </c>
      <c r="F1245" t="s">
        <v>75</v>
      </c>
      <c r="G1245" t="s">
        <v>48</v>
      </c>
      <c r="H1245" t="s">
        <v>17</v>
      </c>
      <c r="I1245">
        <v>330.8</v>
      </c>
    </row>
    <row r="1246" spans="1:9" x14ac:dyDescent="0.2">
      <c r="A1246" s="1">
        <v>45138</v>
      </c>
      <c r="B1246">
        <v>12345678902</v>
      </c>
      <c r="C1246" t="s">
        <v>39</v>
      </c>
      <c r="D1246" s="1">
        <v>45117</v>
      </c>
      <c r="E1246">
        <v>2023</v>
      </c>
      <c r="F1246" t="s">
        <v>75</v>
      </c>
      <c r="G1246" t="s">
        <v>49</v>
      </c>
      <c r="H1246" t="s">
        <v>17</v>
      </c>
      <c r="I1246">
        <v>65.03</v>
      </c>
    </row>
    <row r="1247" spans="1:9" x14ac:dyDescent="0.2">
      <c r="A1247" s="1">
        <v>45107</v>
      </c>
      <c r="B1247">
        <v>12345678902</v>
      </c>
      <c r="C1247" t="s">
        <v>39</v>
      </c>
      <c r="D1247" s="1">
        <v>45087</v>
      </c>
      <c r="E1247">
        <v>2023</v>
      </c>
      <c r="F1247" t="s">
        <v>76</v>
      </c>
      <c r="G1247" t="s">
        <v>50</v>
      </c>
      <c r="H1247" t="s">
        <v>17</v>
      </c>
      <c r="I1247">
        <v>135.87</v>
      </c>
    </row>
    <row r="1248" spans="1:9" x14ac:dyDescent="0.2">
      <c r="A1248" s="1">
        <v>45077</v>
      </c>
      <c r="B1248">
        <v>12345678902</v>
      </c>
      <c r="C1248" t="s">
        <v>39</v>
      </c>
      <c r="D1248" s="1">
        <v>45057</v>
      </c>
      <c r="E1248">
        <v>2023</v>
      </c>
      <c r="F1248" t="s">
        <v>76</v>
      </c>
      <c r="G1248" t="s">
        <v>43</v>
      </c>
      <c r="H1248" t="s">
        <v>17</v>
      </c>
      <c r="I1248">
        <v>343.26</v>
      </c>
    </row>
    <row r="1249" spans="1:9" x14ac:dyDescent="0.2">
      <c r="A1249" s="1">
        <v>45046</v>
      </c>
      <c r="B1249">
        <v>12345678902</v>
      </c>
      <c r="C1249" t="s">
        <v>39</v>
      </c>
      <c r="D1249" s="1">
        <v>45027</v>
      </c>
      <c r="E1249">
        <v>2023</v>
      </c>
      <c r="F1249" t="s">
        <v>76</v>
      </c>
      <c r="G1249" t="s">
        <v>44</v>
      </c>
      <c r="H1249" t="s">
        <v>17</v>
      </c>
      <c r="I1249">
        <v>55.54</v>
      </c>
    </row>
    <row r="1250" spans="1:9" x14ac:dyDescent="0.2">
      <c r="A1250" s="1">
        <v>45747</v>
      </c>
      <c r="B1250">
        <v>12345678903</v>
      </c>
      <c r="C1250" t="s">
        <v>40</v>
      </c>
      <c r="D1250" s="1">
        <v>45717</v>
      </c>
      <c r="E1250">
        <v>2025</v>
      </c>
      <c r="F1250" t="s">
        <v>69</v>
      </c>
      <c r="G1250" t="s">
        <v>51</v>
      </c>
      <c r="H1250" t="s">
        <v>17</v>
      </c>
      <c r="I1250">
        <v>439.29</v>
      </c>
    </row>
    <row r="1251" spans="1:9" x14ac:dyDescent="0.2">
      <c r="A1251" s="1">
        <v>45688</v>
      </c>
      <c r="B1251">
        <v>12345678903</v>
      </c>
      <c r="C1251" t="s">
        <v>40</v>
      </c>
      <c r="D1251" s="1">
        <v>45687</v>
      </c>
      <c r="E1251">
        <v>2025</v>
      </c>
      <c r="F1251" t="s">
        <v>69</v>
      </c>
      <c r="G1251" t="s">
        <v>52</v>
      </c>
      <c r="H1251" t="s">
        <v>17</v>
      </c>
      <c r="I1251">
        <v>140.27000000000001</v>
      </c>
    </row>
    <row r="1252" spans="1:9" x14ac:dyDescent="0.2">
      <c r="A1252" s="1">
        <v>45657</v>
      </c>
      <c r="B1252">
        <v>12345678903</v>
      </c>
      <c r="C1252" t="s">
        <v>40</v>
      </c>
      <c r="D1252" s="1">
        <v>45657</v>
      </c>
      <c r="E1252">
        <v>2024</v>
      </c>
      <c r="F1252" t="s">
        <v>70</v>
      </c>
      <c r="G1252" t="s">
        <v>53</v>
      </c>
      <c r="H1252" t="s">
        <v>17</v>
      </c>
      <c r="I1252">
        <v>442.41</v>
      </c>
    </row>
    <row r="1253" spans="1:9" x14ac:dyDescent="0.2">
      <c r="A1253" s="1">
        <v>45657</v>
      </c>
      <c r="B1253">
        <v>12345678903</v>
      </c>
      <c r="C1253" t="s">
        <v>40</v>
      </c>
      <c r="D1253" s="1">
        <v>45627</v>
      </c>
      <c r="E1253">
        <v>2024</v>
      </c>
      <c r="F1253" t="s">
        <v>70</v>
      </c>
      <c r="G1253" t="s">
        <v>53</v>
      </c>
      <c r="H1253" t="s">
        <v>17</v>
      </c>
      <c r="I1253">
        <v>15.11</v>
      </c>
    </row>
    <row r="1254" spans="1:9" x14ac:dyDescent="0.2">
      <c r="A1254" s="1">
        <v>45626</v>
      </c>
      <c r="B1254">
        <v>12345678903</v>
      </c>
      <c r="C1254" t="s">
        <v>40</v>
      </c>
      <c r="D1254" s="1">
        <v>45597</v>
      </c>
      <c r="E1254">
        <v>2024</v>
      </c>
      <c r="F1254" t="s">
        <v>70</v>
      </c>
      <c r="G1254" t="s">
        <v>45</v>
      </c>
      <c r="H1254" t="s">
        <v>17</v>
      </c>
      <c r="I1254">
        <v>165.29</v>
      </c>
    </row>
    <row r="1255" spans="1:9" x14ac:dyDescent="0.2">
      <c r="A1255" s="1">
        <v>45596</v>
      </c>
      <c r="B1255">
        <v>12345678903</v>
      </c>
      <c r="C1255" t="s">
        <v>40</v>
      </c>
      <c r="D1255" s="1">
        <v>45567</v>
      </c>
      <c r="E1255">
        <v>2024</v>
      </c>
      <c r="F1255" t="s">
        <v>70</v>
      </c>
      <c r="G1255" t="s">
        <v>46</v>
      </c>
      <c r="H1255" t="s">
        <v>17</v>
      </c>
      <c r="I1255">
        <v>439.8</v>
      </c>
    </row>
    <row r="1256" spans="1:9" x14ac:dyDescent="0.2">
      <c r="A1256" s="1">
        <v>45565</v>
      </c>
      <c r="B1256">
        <v>12345678903</v>
      </c>
      <c r="C1256" t="s">
        <v>40</v>
      </c>
      <c r="D1256" s="1">
        <v>45537</v>
      </c>
      <c r="E1256">
        <v>2024</v>
      </c>
      <c r="F1256" t="s">
        <v>71</v>
      </c>
      <c r="G1256" t="s">
        <v>47</v>
      </c>
      <c r="H1256" t="s">
        <v>17</v>
      </c>
      <c r="I1256">
        <v>198.83</v>
      </c>
    </row>
    <row r="1257" spans="1:9" x14ac:dyDescent="0.2">
      <c r="A1257" s="1">
        <v>45535</v>
      </c>
      <c r="B1257">
        <v>12345678903</v>
      </c>
      <c r="C1257" t="s">
        <v>40</v>
      </c>
      <c r="D1257" s="1">
        <v>45507</v>
      </c>
      <c r="E1257">
        <v>2024</v>
      </c>
      <c r="F1257" t="s">
        <v>71</v>
      </c>
      <c r="G1257" t="s">
        <v>48</v>
      </c>
      <c r="H1257" t="s">
        <v>17</v>
      </c>
      <c r="I1257">
        <v>414.31</v>
      </c>
    </row>
    <row r="1258" spans="1:9" x14ac:dyDescent="0.2">
      <c r="A1258" s="1">
        <v>45504</v>
      </c>
      <c r="B1258">
        <v>12345678903</v>
      </c>
      <c r="C1258" t="s">
        <v>40</v>
      </c>
      <c r="D1258" s="1">
        <v>45477</v>
      </c>
      <c r="E1258">
        <v>2024</v>
      </c>
      <c r="F1258" t="s">
        <v>71</v>
      </c>
      <c r="G1258" t="s">
        <v>49</v>
      </c>
      <c r="H1258" t="s">
        <v>17</v>
      </c>
      <c r="I1258">
        <v>37.51</v>
      </c>
    </row>
    <row r="1259" spans="1:9" x14ac:dyDescent="0.2">
      <c r="A1259" s="1">
        <v>45473</v>
      </c>
      <c r="B1259">
        <v>12345678903</v>
      </c>
      <c r="C1259" t="s">
        <v>40</v>
      </c>
      <c r="D1259" s="1">
        <v>45447</v>
      </c>
      <c r="E1259">
        <v>2024</v>
      </c>
      <c r="F1259" t="s">
        <v>72</v>
      </c>
      <c r="G1259" t="s">
        <v>50</v>
      </c>
      <c r="H1259" t="s">
        <v>17</v>
      </c>
      <c r="I1259">
        <v>423.95</v>
      </c>
    </row>
    <row r="1260" spans="1:9" x14ac:dyDescent="0.2">
      <c r="A1260" s="1">
        <v>45443</v>
      </c>
      <c r="B1260">
        <v>12345678903</v>
      </c>
      <c r="C1260" t="s">
        <v>40</v>
      </c>
      <c r="D1260" s="1">
        <v>45417</v>
      </c>
      <c r="E1260">
        <v>2024</v>
      </c>
      <c r="F1260" t="s">
        <v>72</v>
      </c>
      <c r="G1260" t="s">
        <v>43</v>
      </c>
      <c r="H1260" t="s">
        <v>17</v>
      </c>
      <c r="I1260">
        <v>362.8</v>
      </c>
    </row>
    <row r="1261" spans="1:9" x14ac:dyDescent="0.2">
      <c r="A1261" s="1">
        <v>45412</v>
      </c>
      <c r="B1261">
        <v>12345678903</v>
      </c>
      <c r="C1261" t="s">
        <v>40</v>
      </c>
      <c r="D1261" s="1">
        <v>45387</v>
      </c>
      <c r="E1261">
        <v>2024</v>
      </c>
      <c r="F1261" t="s">
        <v>72</v>
      </c>
      <c r="G1261" t="s">
        <v>44</v>
      </c>
      <c r="H1261" t="s">
        <v>17</v>
      </c>
      <c r="I1261">
        <v>276.98</v>
      </c>
    </row>
    <row r="1262" spans="1:9" x14ac:dyDescent="0.2">
      <c r="A1262" s="1">
        <v>45382</v>
      </c>
      <c r="B1262">
        <v>12345678903</v>
      </c>
      <c r="C1262" t="s">
        <v>40</v>
      </c>
      <c r="D1262" s="1">
        <v>45357</v>
      </c>
      <c r="E1262">
        <v>2024</v>
      </c>
      <c r="F1262" t="s">
        <v>73</v>
      </c>
      <c r="G1262" t="s">
        <v>51</v>
      </c>
      <c r="H1262" t="s">
        <v>17</v>
      </c>
      <c r="I1262">
        <v>105.96</v>
      </c>
    </row>
    <row r="1263" spans="1:9" x14ac:dyDescent="0.2">
      <c r="A1263" s="1">
        <v>45351</v>
      </c>
      <c r="B1263">
        <v>12345678903</v>
      </c>
      <c r="C1263" t="s">
        <v>40</v>
      </c>
      <c r="D1263" s="1">
        <v>45327</v>
      </c>
      <c r="E1263">
        <v>2024</v>
      </c>
      <c r="F1263" t="s">
        <v>73</v>
      </c>
      <c r="G1263" t="s">
        <v>54</v>
      </c>
      <c r="H1263" t="s">
        <v>17</v>
      </c>
      <c r="I1263">
        <v>362.35</v>
      </c>
    </row>
    <row r="1264" spans="1:9" x14ac:dyDescent="0.2">
      <c r="A1264" s="1">
        <v>45322</v>
      </c>
      <c r="B1264">
        <v>12345678903</v>
      </c>
      <c r="C1264" t="s">
        <v>40</v>
      </c>
      <c r="D1264" s="1">
        <v>45297</v>
      </c>
      <c r="E1264">
        <v>2024</v>
      </c>
      <c r="F1264" t="s">
        <v>73</v>
      </c>
      <c r="G1264" t="s">
        <v>52</v>
      </c>
      <c r="H1264" t="s">
        <v>17</v>
      </c>
      <c r="I1264">
        <v>452.77</v>
      </c>
    </row>
    <row r="1265" spans="1:9" x14ac:dyDescent="0.2">
      <c r="A1265" s="1">
        <v>45291</v>
      </c>
      <c r="B1265">
        <v>12345678903</v>
      </c>
      <c r="C1265" t="s">
        <v>40</v>
      </c>
      <c r="D1265" s="1">
        <v>45267</v>
      </c>
      <c r="E1265">
        <v>2023</v>
      </c>
      <c r="F1265" t="s">
        <v>74</v>
      </c>
      <c r="G1265" t="s">
        <v>53</v>
      </c>
      <c r="H1265" t="s">
        <v>17</v>
      </c>
      <c r="I1265">
        <v>271.01</v>
      </c>
    </row>
    <row r="1266" spans="1:9" x14ac:dyDescent="0.2">
      <c r="A1266" s="1">
        <v>45260</v>
      </c>
      <c r="B1266">
        <v>12345678903</v>
      </c>
      <c r="C1266" t="s">
        <v>40</v>
      </c>
      <c r="D1266" s="1">
        <v>45237</v>
      </c>
      <c r="E1266">
        <v>2023</v>
      </c>
      <c r="F1266" t="s">
        <v>74</v>
      </c>
      <c r="G1266" t="s">
        <v>45</v>
      </c>
      <c r="H1266" t="s">
        <v>17</v>
      </c>
      <c r="I1266">
        <v>117.91</v>
      </c>
    </row>
    <row r="1267" spans="1:9" x14ac:dyDescent="0.2">
      <c r="A1267" s="1">
        <v>45230</v>
      </c>
      <c r="B1267">
        <v>12345678903</v>
      </c>
      <c r="C1267" t="s">
        <v>40</v>
      </c>
      <c r="D1267" s="1">
        <v>45207</v>
      </c>
      <c r="E1267">
        <v>2023</v>
      </c>
      <c r="F1267" t="s">
        <v>74</v>
      </c>
      <c r="G1267" t="s">
        <v>46</v>
      </c>
      <c r="H1267" t="s">
        <v>17</v>
      </c>
      <c r="I1267">
        <v>209.42</v>
      </c>
    </row>
    <row r="1268" spans="1:9" x14ac:dyDescent="0.2">
      <c r="A1268" s="1">
        <v>45199</v>
      </c>
      <c r="B1268">
        <v>12345678903</v>
      </c>
      <c r="C1268" t="s">
        <v>40</v>
      </c>
      <c r="D1268" s="1">
        <v>45177</v>
      </c>
      <c r="E1268">
        <v>2023</v>
      </c>
      <c r="F1268" t="s">
        <v>75</v>
      </c>
      <c r="G1268" t="s">
        <v>47</v>
      </c>
      <c r="H1268" t="s">
        <v>17</v>
      </c>
      <c r="I1268">
        <v>441.13</v>
      </c>
    </row>
    <row r="1269" spans="1:9" x14ac:dyDescent="0.2">
      <c r="A1269" s="1">
        <v>45169</v>
      </c>
      <c r="B1269">
        <v>12345678903</v>
      </c>
      <c r="C1269" t="s">
        <v>40</v>
      </c>
      <c r="D1269" s="1">
        <v>45147</v>
      </c>
      <c r="E1269">
        <v>2023</v>
      </c>
      <c r="F1269" t="s">
        <v>75</v>
      </c>
      <c r="G1269" t="s">
        <v>48</v>
      </c>
      <c r="H1269" t="s">
        <v>17</v>
      </c>
      <c r="I1269">
        <v>451.16</v>
      </c>
    </row>
    <row r="1270" spans="1:9" x14ac:dyDescent="0.2">
      <c r="A1270" s="1">
        <v>45138</v>
      </c>
      <c r="B1270">
        <v>12345678903</v>
      </c>
      <c r="C1270" t="s">
        <v>40</v>
      </c>
      <c r="D1270" s="1">
        <v>45117</v>
      </c>
      <c r="E1270">
        <v>2023</v>
      </c>
      <c r="F1270" t="s">
        <v>75</v>
      </c>
      <c r="G1270" t="s">
        <v>49</v>
      </c>
      <c r="H1270" t="s">
        <v>17</v>
      </c>
      <c r="I1270">
        <v>199.82</v>
      </c>
    </row>
    <row r="1271" spans="1:9" x14ac:dyDescent="0.2">
      <c r="A1271" s="1">
        <v>45107</v>
      </c>
      <c r="B1271">
        <v>12345678903</v>
      </c>
      <c r="C1271" t="s">
        <v>40</v>
      </c>
      <c r="D1271" s="1">
        <v>45087</v>
      </c>
      <c r="E1271">
        <v>2023</v>
      </c>
      <c r="F1271" t="s">
        <v>76</v>
      </c>
      <c r="G1271" t="s">
        <v>50</v>
      </c>
      <c r="H1271" t="s">
        <v>17</v>
      </c>
      <c r="I1271">
        <v>451.04</v>
      </c>
    </row>
    <row r="1272" spans="1:9" x14ac:dyDescent="0.2">
      <c r="A1272" s="1">
        <v>45077</v>
      </c>
      <c r="B1272">
        <v>12345678903</v>
      </c>
      <c r="C1272" t="s">
        <v>40</v>
      </c>
      <c r="D1272" s="1">
        <v>45057</v>
      </c>
      <c r="E1272">
        <v>2023</v>
      </c>
      <c r="F1272" t="s">
        <v>76</v>
      </c>
      <c r="G1272" t="s">
        <v>43</v>
      </c>
      <c r="H1272" t="s">
        <v>17</v>
      </c>
      <c r="I1272">
        <v>227.58</v>
      </c>
    </row>
    <row r="1273" spans="1:9" x14ac:dyDescent="0.2">
      <c r="A1273" s="1">
        <v>45046</v>
      </c>
      <c r="B1273">
        <v>12345678903</v>
      </c>
      <c r="C1273" t="s">
        <v>40</v>
      </c>
      <c r="D1273" s="1">
        <v>45027</v>
      </c>
      <c r="E1273">
        <v>2023</v>
      </c>
      <c r="F1273" t="s">
        <v>76</v>
      </c>
      <c r="G1273" t="s">
        <v>44</v>
      </c>
      <c r="H1273" t="s">
        <v>17</v>
      </c>
      <c r="I1273">
        <v>447.61</v>
      </c>
    </row>
    <row r="1274" spans="1:9" x14ac:dyDescent="0.2">
      <c r="A1274" s="1">
        <v>45747</v>
      </c>
      <c r="B1274">
        <v>12345678904</v>
      </c>
      <c r="C1274" t="s">
        <v>42</v>
      </c>
      <c r="D1274" s="1">
        <v>45717</v>
      </c>
      <c r="E1274">
        <v>2025</v>
      </c>
      <c r="F1274" t="s">
        <v>69</v>
      </c>
      <c r="G1274" t="s">
        <v>51</v>
      </c>
      <c r="H1274" t="s">
        <v>17</v>
      </c>
      <c r="I1274">
        <v>208.5</v>
      </c>
    </row>
    <row r="1275" spans="1:9" x14ac:dyDescent="0.2">
      <c r="A1275" s="1">
        <v>45688</v>
      </c>
      <c r="B1275">
        <v>12345678904</v>
      </c>
      <c r="C1275" t="s">
        <v>42</v>
      </c>
      <c r="D1275" s="1">
        <v>45687</v>
      </c>
      <c r="E1275">
        <v>2025</v>
      </c>
      <c r="F1275" t="s">
        <v>69</v>
      </c>
      <c r="G1275" t="s">
        <v>52</v>
      </c>
      <c r="H1275" t="s">
        <v>17</v>
      </c>
      <c r="I1275">
        <v>36.619999999999997</v>
      </c>
    </row>
    <row r="1276" spans="1:9" x14ac:dyDescent="0.2">
      <c r="A1276" s="1">
        <v>45657</v>
      </c>
      <c r="B1276">
        <v>12345678904</v>
      </c>
      <c r="C1276" t="s">
        <v>42</v>
      </c>
      <c r="D1276" s="1">
        <v>45657</v>
      </c>
      <c r="E1276">
        <v>2024</v>
      </c>
      <c r="F1276" t="s">
        <v>70</v>
      </c>
      <c r="G1276" t="s">
        <v>53</v>
      </c>
      <c r="H1276" t="s">
        <v>17</v>
      </c>
      <c r="I1276">
        <v>12.14</v>
      </c>
    </row>
    <row r="1277" spans="1:9" x14ac:dyDescent="0.2">
      <c r="A1277" s="1">
        <v>45657</v>
      </c>
      <c r="B1277">
        <v>12345678904</v>
      </c>
      <c r="C1277" t="s">
        <v>42</v>
      </c>
      <c r="D1277" s="1">
        <v>45627</v>
      </c>
      <c r="E1277">
        <v>2024</v>
      </c>
      <c r="F1277" t="s">
        <v>70</v>
      </c>
      <c r="G1277" t="s">
        <v>53</v>
      </c>
      <c r="H1277" t="s">
        <v>17</v>
      </c>
      <c r="I1277">
        <v>342.13</v>
      </c>
    </row>
    <row r="1278" spans="1:9" x14ac:dyDescent="0.2">
      <c r="A1278" s="1">
        <v>45626</v>
      </c>
      <c r="B1278">
        <v>12345678904</v>
      </c>
      <c r="C1278" t="s">
        <v>42</v>
      </c>
      <c r="D1278" s="1">
        <v>45597</v>
      </c>
      <c r="E1278">
        <v>2024</v>
      </c>
      <c r="F1278" t="s">
        <v>70</v>
      </c>
      <c r="G1278" t="s">
        <v>45</v>
      </c>
      <c r="H1278" t="s">
        <v>17</v>
      </c>
      <c r="I1278">
        <v>482.11</v>
      </c>
    </row>
    <row r="1279" spans="1:9" x14ac:dyDescent="0.2">
      <c r="A1279" s="1">
        <v>45596</v>
      </c>
      <c r="B1279">
        <v>12345678904</v>
      </c>
      <c r="C1279" t="s">
        <v>42</v>
      </c>
      <c r="D1279" s="1">
        <v>45567</v>
      </c>
      <c r="E1279">
        <v>2024</v>
      </c>
      <c r="F1279" t="s">
        <v>70</v>
      </c>
      <c r="G1279" t="s">
        <v>46</v>
      </c>
      <c r="H1279" t="s">
        <v>17</v>
      </c>
      <c r="I1279">
        <v>324.98</v>
      </c>
    </row>
    <row r="1280" spans="1:9" x14ac:dyDescent="0.2">
      <c r="A1280" s="1">
        <v>45565</v>
      </c>
      <c r="B1280">
        <v>12345678904</v>
      </c>
      <c r="C1280" t="s">
        <v>42</v>
      </c>
      <c r="D1280" s="1">
        <v>45537</v>
      </c>
      <c r="E1280">
        <v>2024</v>
      </c>
      <c r="F1280" t="s">
        <v>71</v>
      </c>
      <c r="G1280" t="s">
        <v>47</v>
      </c>
      <c r="H1280" t="s">
        <v>17</v>
      </c>
      <c r="I1280">
        <v>497.54</v>
      </c>
    </row>
    <row r="1281" spans="1:9" x14ac:dyDescent="0.2">
      <c r="A1281" s="1">
        <v>45535</v>
      </c>
      <c r="B1281">
        <v>12345678904</v>
      </c>
      <c r="C1281" t="s">
        <v>42</v>
      </c>
      <c r="D1281" s="1">
        <v>45507</v>
      </c>
      <c r="E1281">
        <v>2024</v>
      </c>
      <c r="F1281" t="s">
        <v>71</v>
      </c>
      <c r="G1281" t="s">
        <v>48</v>
      </c>
      <c r="H1281" t="s">
        <v>17</v>
      </c>
      <c r="I1281">
        <v>480.48</v>
      </c>
    </row>
    <row r="1282" spans="1:9" x14ac:dyDescent="0.2">
      <c r="A1282" s="1">
        <v>45504</v>
      </c>
      <c r="B1282">
        <v>12345678904</v>
      </c>
      <c r="C1282" t="s">
        <v>42</v>
      </c>
      <c r="D1282" s="1">
        <v>45477</v>
      </c>
      <c r="E1282">
        <v>2024</v>
      </c>
      <c r="F1282" t="s">
        <v>71</v>
      </c>
      <c r="G1282" t="s">
        <v>49</v>
      </c>
      <c r="H1282" t="s">
        <v>17</v>
      </c>
      <c r="I1282">
        <v>219.48</v>
      </c>
    </row>
    <row r="1283" spans="1:9" x14ac:dyDescent="0.2">
      <c r="A1283" s="1">
        <v>45473</v>
      </c>
      <c r="B1283">
        <v>12345678904</v>
      </c>
      <c r="C1283" t="s">
        <v>42</v>
      </c>
      <c r="D1283" s="1">
        <v>45447</v>
      </c>
      <c r="E1283">
        <v>2024</v>
      </c>
      <c r="F1283" t="s">
        <v>72</v>
      </c>
      <c r="G1283" t="s">
        <v>50</v>
      </c>
      <c r="H1283" t="s">
        <v>17</v>
      </c>
      <c r="I1283">
        <v>32.25</v>
      </c>
    </row>
    <row r="1284" spans="1:9" x14ac:dyDescent="0.2">
      <c r="A1284" s="1">
        <v>45443</v>
      </c>
      <c r="B1284">
        <v>12345678904</v>
      </c>
      <c r="C1284" t="s">
        <v>42</v>
      </c>
      <c r="D1284" s="1">
        <v>45417</v>
      </c>
      <c r="E1284">
        <v>2024</v>
      </c>
      <c r="F1284" t="s">
        <v>72</v>
      </c>
      <c r="G1284" t="s">
        <v>43</v>
      </c>
      <c r="H1284" t="s">
        <v>17</v>
      </c>
      <c r="I1284">
        <v>118.04</v>
      </c>
    </row>
    <row r="1285" spans="1:9" x14ac:dyDescent="0.2">
      <c r="A1285" s="1">
        <v>45412</v>
      </c>
      <c r="B1285">
        <v>12345678904</v>
      </c>
      <c r="C1285" t="s">
        <v>42</v>
      </c>
      <c r="D1285" s="1">
        <v>45387</v>
      </c>
      <c r="E1285">
        <v>2024</v>
      </c>
      <c r="F1285" t="s">
        <v>72</v>
      </c>
      <c r="G1285" t="s">
        <v>44</v>
      </c>
      <c r="H1285" t="s">
        <v>17</v>
      </c>
      <c r="I1285">
        <v>125.14</v>
      </c>
    </row>
    <row r="1286" spans="1:9" x14ac:dyDescent="0.2">
      <c r="A1286" s="1">
        <v>45382</v>
      </c>
      <c r="B1286">
        <v>12345678904</v>
      </c>
      <c r="C1286" t="s">
        <v>42</v>
      </c>
      <c r="D1286" s="1">
        <v>45357</v>
      </c>
      <c r="E1286">
        <v>2024</v>
      </c>
      <c r="F1286" t="s">
        <v>73</v>
      </c>
      <c r="G1286" t="s">
        <v>51</v>
      </c>
      <c r="H1286" t="s">
        <v>17</v>
      </c>
      <c r="I1286">
        <v>160.32</v>
      </c>
    </row>
    <row r="1287" spans="1:9" x14ac:dyDescent="0.2">
      <c r="A1287" s="1">
        <v>45351</v>
      </c>
      <c r="B1287">
        <v>12345678904</v>
      </c>
      <c r="C1287" t="s">
        <v>42</v>
      </c>
      <c r="D1287" s="1">
        <v>45327</v>
      </c>
      <c r="E1287">
        <v>2024</v>
      </c>
      <c r="F1287" t="s">
        <v>73</v>
      </c>
      <c r="G1287" t="s">
        <v>54</v>
      </c>
      <c r="H1287" t="s">
        <v>17</v>
      </c>
      <c r="I1287">
        <v>207.76</v>
      </c>
    </row>
    <row r="1288" spans="1:9" x14ac:dyDescent="0.2">
      <c r="A1288" s="1">
        <v>45322</v>
      </c>
      <c r="B1288">
        <v>12345678904</v>
      </c>
      <c r="C1288" t="s">
        <v>42</v>
      </c>
      <c r="D1288" s="1">
        <v>45297</v>
      </c>
      <c r="E1288">
        <v>2024</v>
      </c>
      <c r="F1288" t="s">
        <v>73</v>
      </c>
      <c r="G1288" t="s">
        <v>52</v>
      </c>
      <c r="H1288" t="s">
        <v>17</v>
      </c>
      <c r="I1288">
        <v>302.86</v>
      </c>
    </row>
    <row r="1289" spans="1:9" x14ac:dyDescent="0.2">
      <c r="A1289" s="1">
        <v>45291</v>
      </c>
      <c r="B1289">
        <v>12345678904</v>
      </c>
      <c r="C1289" t="s">
        <v>42</v>
      </c>
      <c r="D1289" s="1">
        <v>45267</v>
      </c>
      <c r="E1289">
        <v>2023</v>
      </c>
      <c r="F1289" t="s">
        <v>74</v>
      </c>
      <c r="G1289" t="s">
        <v>53</v>
      </c>
      <c r="H1289" t="s">
        <v>17</v>
      </c>
      <c r="I1289">
        <v>173.19</v>
      </c>
    </row>
    <row r="1290" spans="1:9" x14ac:dyDescent="0.2">
      <c r="A1290" s="1">
        <v>45260</v>
      </c>
      <c r="B1290">
        <v>12345678904</v>
      </c>
      <c r="C1290" t="s">
        <v>42</v>
      </c>
      <c r="D1290" s="1">
        <v>45237</v>
      </c>
      <c r="E1290">
        <v>2023</v>
      </c>
      <c r="F1290" t="s">
        <v>74</v>
      </c>
      <c r="G1290" t="s">
        <v>45</v>
      </c>
      <c r="H1290" t="s">
        <v>17</v>
      </c>
      <c r="I1290">
        <v>394.7</v>
      </c>
    </row>
    <row r="1291" spans="1:9" x14ac:dyDescent="0.2">
      <c r="A1291" s="1">
        <v>45230</v>
      </c>
      <c r="B1291">
        <v>12345678904</v>
      </c>
      <c r="C1291" t="s">
        <v>42</v>
      </c>
      <c r="D1291" s="1">
        <v>45207</v>
      </c>
      <c r="E1291">
        <v>2023</v>
      </c>
      <c r="F1291" t="s">
        <v>74</v>
      </c>
      <c r="G1291" t="s">
        <v>46</v>
      </c>
      <c r="H1291" t="s">
        <v>17</v>
      </c>
      <c r="I1291">
        <v>115.87</v>
      </c>
    </row>
    <row r="1292" spans="1:9" x14ac:dyDescent="0.2">
      <c r="A1292" s="1">
        <v>45199</v>
      </c>
      <c r="B1292">
        <v>12345678904</v>
      </c>
      <c r="C1292" t="s">
        <v>42</v>
      </c>
      <c r="D1292" s="1">
        <v>45177</v>
      </c>
      <c r="E1292">
        <v>2023</v>
      </c>
      <c r="F1292" t="s">
        <v>75</v>
      </c>
      <c r="G1292" t="s">
        <v>47</v>
      </c>
      <c r="H1292" t="s">
        <v>17</v>
      </c>
      <c r="I1292">
        <v>275.27</v>
      </c>
    </row>
    <row r="1293" spans="1:9" x14ac:dyDescent="0.2">
      <c r="A1293" s="1">
        <v>45169</v>
      </c>
      <c r="B1293">
        <v>12345678904</v>
      </c>
      <c r="C1293" t="s">
        <v>42</v>
      </c>
      <c r="D1293" s="1">
        <v>45147</v>
      </c>
      <c r="E1293">
        <v>2023</v>
      </c>
      <c r="F1293" t="s">
        <v>75</v>
      </c>
      <c r="G1293" t="s">
        <v>48</v>
      </c>
      <c r="H1293" t="s">
        <v>17</v>
      </c>
      <c r="I1293">
        <v>252.89</v>
      </c>
    </row>
    <row r="1294" spans="1:9" x14ac:dyDescent="0.2">
      <c r="A1294" s="1">
        <v>45138</v>
      </c>
      <c r="B1294">
        <v>12345678904</v>
      </c>
      <c r="C1294" t="s">
        <v>42</v>
      </c>
      <c r="D1294" s="1">
        <v>45117</v>
      </c>
      <c r="E1294">
        <v>2023</v>
      </c>
      <c r="F1294" t="s">
        <v>75</v>
      </c>
      <c r="G1294" t="s">
        <v>49</v>
      </c>
      <c r="H1294" t="s">
        <v>17</v>
      </c>
      <c r="I1294">
        <v>247.33</v>
      </c>
    </row>
    <row r="1295" spans="1:9" x14ac:dyDescent="0.2">
      <c r="A1295" s="1">
        <v>45107</v>
      </c>
      <c r="B1295">
        <v>12345678904</v>
      </c>
      <c r="C1295" t="s">
        <v>42</v>
      </c>
      <c r="D1295" s="1">
        <v>45087</v>
      </c>
      <c r="E1295">
        <v>2023</v>
      </c>
      <c r="F1295" t="s">
        <v>76</v>
      </c>
      <c r="G1295" t="s">
        <v>50</v>
      </c>
      <c r="H1295" t="s">
        <v>17</v>
      </c>
      <c r="I1295">
        <v>417.37</v>
      </c>
    </row>
    <row r="1296" spans="1:9" x14ac:dyDescent="0.2">
      <c r="A1296" s="1">
        <v>45077</v>
      </c>
      <c r="B1296">
        <v>12345678904</v>
      </c>
      <c r="C1296" t="s">
        <v>42</v>
      </c>
      <c r="D1296" s="1">
        <v>45057</v>
      </c>
      <c r="E1296">
        <v>2023</v>
      </c>
      <c r="F1296" t="s">
        <v>76</v>
      </c>
      <c r="G1296" t="s">
        <v>43</v>
      </c>
      <c r="H1296" t="s">
        <v>17</v>
      </c>
      <c r="I1296">
        <v>359.26</v>
      </c>
    </row>
    <row r="1297" spans="1:9" x14ac:dyDescent="0.2">
      <c r="A1297" s="1">
        <v>45046</v>
      </c>
      <c r="B1297">
        <v>12345678904</v>
      </c>
      <c r="C1297" t="s">
        <v>42</v>
      </c>
      <c r="D1297" s="1">
        <v>45027</v>
      </c>
      <c r="E1297">
        <v>2023</v>
      </c>
      <c r="F1297" t="s">
        <v>76</v>
      </c>
      <c r="G1297" t="s">
        <v>44</v>
      </c>
      <c r="H1297" t="s">
        <v>17</v>
      </c>
      <c r="I1297">
        <v>491.82</v>
      </c>
    </row>
    <row r="1298" spans="1:9" x14ac:dyDescent="0.2">
      <c r="A1298" s="1">
        <v>45747</v>
      </c>
      <c r="B1298">
        <v>12345678905</v>
      </c>
      <c r="C1298" t="s">
        <v>41</v>
      </c>
      <c r="D1298" s="1">
        <v>45717</v>
      </c>
      <c r="E1298">
        <v>2025</v>
      </c>
      <c r="F1298" t="s">
        <v>69</v>
      </c>
      <c r="G1298" t="s">
        <v>51</v>
      </c>
      <c r="H1298" t="s">
        <v>17</v>
      </c>
      <c r="I1298">
        <v>407.03</v>
      </c>
    </row>
    <row r="1299" spans="1:9" x14ac:dyDescent="0.2">
      <c r="A1299" s="1">
        <v>45688</v>
      </c>
      <c r="B1299">
        <v>12345678905</v>
      </c>
      <c r="C1299" t="s">
        <v>41</v>
      </c>
      <c r="D1299" s="1">
        <v>45687</v>
      </c>
      <c r="E1299">
        <v>2025</v>
      </c>
      <c r="F1299" t="s">
        <v>69</v>
      </c>
      <c r="G1299" t="s">
        <v>52</v>
      </c>
      <c r="H1299" t="s">
        <v>17</v>
      </c>
      <c r="I1299">
        <v>348.43</v>
      </c>
    </row>
    <row r="1300" spans="1:9" x14ac:dyDescent="0.2">
      <c r="A1300" s="1">
        <v>45657</v>
      </c>
      <c r="B1300">
        <v>12345678905</v>
      </c>
      <c r="C1300" t="s">
        <v>41</v>
      </c>
      <c r="D1300" s="1">
        <v>45657</v>
      </c>
      <c r="E1300">
        <v>2024</v>
      </c>
      <c r="F1300" t="s">
        <v>70</v>
      </c>
      <c r="G1300" t="s">
        <v>53</v>
      </c>
      <c r="H1300" t="s">
        <v>17</v>
      </c>
      <c r="I1300">
        <v>224.84</v>
      </c>
    </row>
    <row r="1301" spans="1:9" x14ac:dyDescent="0.2">
      <c r="A1301" s="1">
        <v>45657</v>
      </c>
      <c r="B1301">
        <v>12345678905</v>
      </c>
      <c r="C1301" t="s">
        <v>41</v>
      </c>
      <c r="D1301" s="1">
        <v>45627</v>
      </c>
      <c r="E1301">
        <v>2024</v>
      </c>
      <c r="F1301" t="s">
        <v>70</v>
      </c>
      <c r="G1301" t="s">
        <v>53</v>
      </c>
      <c r="H1301" t="s">
        <v>17</v>
      </c>
      <c r="I1301">
        <v>11.54</v>
      </c>
    </row>
    <row r="1302" spans="1:9" x14ac:dyDescent="0.2">
      <c r="A1302" s="1">
        <v>45626</v>
      </c>
      <c r="B1302">
        <v>12345678905</v>
      </c>
      <c r="C1302" t="s">
        <v>41</v>
      </c>
      <c r="D1302" s="1">
        <v>45597</v>
      </c>
      <c r="E1302">
        <v>2024</v>
      </c>
      <c r="F1302" t="s">
        <v>70</v>
      </c>
      <c r="G1302" t="s">
        <v>45</v>
      </c>
      <c r="H1302" t="s">
        <v>17</v>
      </c>
      <c r="I1302">
        <v>452.56</v>
      </c>
    </row>
    <row r="1303" spans="1:9" x14ac:dyDescent="0.2">
      <c r="A1303" s="1">
        <v>45596</v>
      </c>
      <c r="B1303">
        <v>12345678905</v>
      </c>
      <c r="C1303" t="s">
        <v>41</v>
      </c>
      <c r="D1303" s="1">
        <v>45567</v>
      </c>
      <c r="E1303">
        <v>2024</v>
      </c>
      <c r="F1303" t="s">
        <v>70</v>
      </c>
      <c r="G1303" t="s">
        <v>46</v>
      </c>
      <c r="H1303" t="s">
        <v>17</v>
      </c>
      <c r="I1303">
        <v>472.89</v>
      </c>
    </row>
    <row r="1304" spans="1:9" x14ac:dyDescent="0.2">
      <c r="A1304" s="1">
        <v>45565</v>
      </c>
      <c r="B1304">
        <v>12345678905</v>
      </c>
      <c r="C1304" t="s">
        <v>41</v>
      </c>
      <c r="D1304" s="1">
        <v>45537</v>
      </c>
      <c r="E1304">
        <v>2024</v>
      </c>
      <c r="F1304" t="s">
        <v>71</v>
      </c>
      <c r="G1304" t="s">
        <v>47</v>
      </c>
      <c r="H1304" t="s">
        <v>17</v>
      </c>
      <c r="I1304">
        <v>379.33</v>
      </c>
    </row>
    <row r="1305" spans="1:9" x14ac:dyDescent="0.2">
      <c r="A1305" s="1">
        <v>45535</v>
      </c>
      <c r="B1305">
        <v>12345678905</v>
      </c>
      <c r="C1305" t="s">
        <v>41</v>
      </c>
      <c r="D1305" s="1">
        <v>45507</v>
      </c>
      <c r="E1305">
        <v>2024</v>
      </c>
      <c r="F1305" t="s">
        <v>71</v>
      </c>
      <c r="G1305" t="s">
        <v>48</v>
      </c>
      <c r="H1305" t="s">
        <v>17</v>
      </c>
      <c r="I1305">
        <v>302.67</v>
      </c>
    </row>
    <row r="1306" spans="1:9" x14ac:dyDescent="0.2">
      <c r="A1306" s="1">
        <v>45504</v>
      </c>
      <c r="B1306">
        <v>12345678905</v>
      </c>
      <c r="C1306" t="s">
        <v>41</v>
      </c>
      <c r="D1306" s="1">
        <v>45477</v>
      </c>
      <c r="E1306">
        <v>2024</v>
      </c>
      <c r="F1306" t="s">
        <v>71</v>
      </c>
      <c r="G1306" t="s">
        <v>49</v>
      </c>
      <c r="H1306" t="s">
        <v>17</v>
      </c>
      <c r="I1306">
        <v>143.1</v>
      </c>
    </row>
    <row r="1307" spans="1:9" x14ac:dyDescent="0.2">
      <c r="A1307" s="1">
        <v>45473</v>
      </c>
      <c r="B1307">
        <v>12345678905</v>
      </c>
      <c r="C1307" t="s">
        <v>41</v>
      </c>
      <c r="D1307" s="1">
        <v>45447</v>
      </c>
      <c r="E1307">
        <v>2024</v>
      </c>
      <c r="F1307" t="s">
        <v>72</v>
      </c>
      <c r="G1307" t="s">
        <v>50</v>
      </c>
      <c r="H1307" t="s">
        <v>17</v>
      </c>
      <c r="I1307">
        <v>61.18</v>
      </c>
    </row>
    <row r="1308" spans="1:9" x14ac:dyDescent="0.2">
      <c r="A1308" s="1">
        <v>45443</v>
      </c>
      <c r="B1308">
        <v>12345678905</v>
      </c>
      <c r="C1308" t="s">
        <v>41</v>
      </c>
      <c r="D1308" s="1">
        <v>45417</v>
      </c>
      <c r="E1308">
        <v>2024</v>
      </c>
      <c r="F1308" t="s">
        <v>72</v>
      </c>
      <c r="G1308" t="s">
        <v>43</v>
      </c>
      <c r="H1308" t="s">
        <v>17</v>
      </c>
      <c r="I1308">
        <v>186.01</v>
      </c>
    </row>
    <row r="1309" spans="1:9" x14ac:dyDescent="0.2">
      <c r="A1309" s="1">
        <v>45412</v>
      </c>
      <c r="B1309">
        <v>12345678905</v>
      </c>
      <c r="C1309" t="s">
        <v>41</v>
      </c>
      <c r="D1309" s="1">
        <v>45387</v>
      </c>
      <c r="E1309">
        <v>2024</v>
      </c>
      <c r="F1309" t="s">
        <v>72</v>
      </c>
      <c r="G1309" t="s">
        <v>44</v>
      </c>
      <c r="H1309" t="s">
        <v>17</v>
      </c>
      <c r="I1309">
        <v>285.47000000000003</v>
      </c>
    </row>
    <row r="1310" spans="1:9" x14ac:dyDescent="0.2">
      <c r="A1310" s="1">
        <v>45382</v>
      </c>
      <c r="B1310">
        <v>12345678905</v>
      </c>
      <c r="C1310" t="s">
        <v>41</v>
      </c>
      <c r="D1310" s="1">
        <v>45357</v>
      </c>
      <c r="E1310">
        <v>2024</v>
      </c>
      <c r="F1310" t="s">
        <v>73</v>
      </c>
      <c r="G1310" t="s">
        <v>51</v>
      </c>
      <c r="H1310" t="s">
        <v>17</v>
      </c>
      <c r="I1310">
        <v>282.95</v>
      </c>
    </row>
    <row r="1311" spans="1:9" x14ac:dyDescent="0.2">
      <c r="A1311" s="1">
        <v>45351</v>
      </c>
      <c r="B1311">
        <v>12345678905</v>
      </c>
      <c r="C1311" t="s">
        <v>41</v>
      </c>
      <c r="D1311" s="1">
        <v>45327</v>
      </c>
      <c r="E1311">
        <v>2024</v>
      </c>
      <c r="F1311" t="s">
        <v>73</v>
      </c>
      <c r="G1311" t="s">
        <v>54</v>
      </c>
      <c r="H1311" t="s">
        <v>17</v>
      </c>
      <c r="I1311">
        <v>169.35</v>
      </c>
    </row>
    <row r="1312" spans="1:9" x14ac:dyDescent="0.2">
      <c r="A1312" s="1">
        <v>45322</v>
      </c>
      <c r="B1312">
        <v>12345678905</v>
      </c>
      <c r="C1312" t="s">
        <v>41</v>
      </c>
      <c r="D1312" s="1">
        <v>45297</v>
      </c>
      <c r="E1312">
        <v>2024</v>
      </c>
      <c r="F1312" t="s">
        <v>73</v>
      </c>
      <c r="G1312" t="s">
        <v>52</v>
      </c>
      <c r="H1312" t="s">
        <v>17</v>
      </c>
      <c r="I1312">
        <v>24.04</v>
      </c>
    </row>
    <row r="1313" spans="1:9" x14ac:dyDescent="0.2">
      <c r="A1313" s="1">
        <v>45291</v>
      </c>
      <c r="B1313">
        <v>12345678905</v>
      </c>
      <c r="C1313" t="s">
        <v>41</v>
      </c>
      <c r="D1313" s="1">
        <v>45267</v>
      </c>
      <c r="E1313">
        <v>2023</v>
      </c>
      <c r="F1313" t="s">
        <v>74</v>
      </c>
      <c r="G1313" t="s">
        <v>53</v>
      </c>
      <c r="H1313" t="s">
        <v>17</v>
      </c>
      <c r="I1313">
        <v>35.130000000000003</v>
      </c>
    </row>
    <row r="1314" spans="1:9" x14ac:dyDescent="0.2">
      <c r="A1314" s="1">
        <v>45260</v>
      </c>
      <c r="B1314">
        <v>12345678905</v>
      </c>
      <c r="C1314" t="s">
        <v>41</v>
      </c>
      <c r="D1314" s="1">
        <v>45237</v>
      </c>
      <c r="E1314">
        <v>2023</v>
      </c>
      <c r="F1314" t="s">
        <v>74</v>
      </c>
      <c r="G1314" t="s">
        <v>45</v>
      </c>
      <c r="H1314" t="s">
        <v>17</v>
      </c>
      <c r="I1314">
        <v>386.32</v>
      </c>
    </row>
    <row r="1315" spans="1:9" x14ac:dyDescent="0.2">
      <c r="A1315" s="1">
        <v>45230</v>
      </c>
      <c r="B1315">
        <v>12345678905</v>
      </c>
      <c r="C1315" t="s">
        <v>41</v>
      </c>
      <c r="D1315" s="1">
        <v>45207</v>
      </c>
      <c r="E1315">
        <v>2023</v>
      </c>
      <c r="F1315" t="s">
        <v>74</v>
      </c>
      <c r="G1315" t="s">
        <v>46</v>
      </c>
      <c r="H1315" t="s">
        <v>17</v>
      </c>
      <c r="I1315">
        <v>385.26</v>
      </c>
    </row>
    <row r="1316" spans="1:9" x14ac:dyDescent="0.2">
      <c r="A1316" s="1">
        <v>45199</v>
      </c>
      <c r="B1316">
        <v>12345678905</v>
      </c>
      <c r="C1316" t="s">
        <v>41</v>
      </c>
      <c r="D1316" s="1">
        <v>45177</v>
      </c>
      <c r="E1316">
        <v>2023</v>
      </c>
      <c r="F1316" t="s">
        <v>75</v>
      </c>
      <c r="G1316" t="s">
        <v>47</v>
      </c>
      <c r="H1316" t="s">
        <v>17</v>
      </c>
      <c r="I1316">
        <v>320.37</v>
      </c>
    </row>
    <row r="1317" spans="1:9" x14ac:dyDescent="0.2">
      <c r="A1317" s="1">
        <v>45169</v>
      </c>
      <c r="B1317">
        <v>12345678905</v>
      </c>
      <c r="C1317" t="s">
        <v>41</v>
      </c>
      <c r="D1317" s="1">
        <v>45147</v>
      </c>
      <c r="E1317">
        <v>2023</v>
      </c>
      <c r="F1317" t="s">
        <v>75</v>
      </c>
      <c r="G1317" t="s">
        <v>48</v>
      </c>
      <c r="H1317" t="s">
        <v>17</v>
      </c>
      <c r="I1317">
        <v>30.81</v>
      </c>
    </row>
    <row r="1318" spans="1:9" x14ac:dyDescent="0.2">
      <c r="A1318" s="1">
        <v>45138</v>
      </c>
      <c r="B1318">
        <v>12345678905</v>
      </c>
      <c r="C1318" t="s">
        <v>41</v>
      </c>
      <c r="D1318" s="1">
        <v>45117</v>
      </c>
      <c r="E1318">
        <v>2023</v>
      </c>
      <c r="F1318" t="s">
        <v>75</v>
      </c>
      <c r="G1318" t="s">
        <v>49</v>
      </c>
      <c r="H1318" t="s">
        <v>17</v>
      </c>
      <c r="I1318">
        <v>497.4</v>
      </c>
    </row>
    <row r="1319" spans="1:9" x14ac:dyDescent="0.2">
      <c r="A1319" s="1">
        <v>45107</v>
      </c>
      <c r="B1319">
        <v>12345678905</v>
      </c>
      <c r="C1319" t="s">
        <v>41</v>
      </c>
      <c r="D1319" s="1">
        <v>45087</v>
      </c>
      <c r="E1319">
        <v>2023</v>
      </c>
      <c r="F1319" t="s">
        <v>76</v>
      </c>
      <c r="G1319" t="s">
        <v>50</v>
      </c>
      <c r="H1319" t="s">
        <v>17</v>
      </c>
      <c r="I1319">
        <v>232.55</v>
      </c>
    </row>
    <row r="1320" spans="1:9" x14ac:dyDescent="0.2">
      <c r="A1320" s="1">
        <v>45077</v>
      </c>
      <c r="B1320">
        <v>12345678905</v>
      </c>
      <c r="C1320" t="s">
        <v>41</v>
      </c>
      <c r="D1320" s="1">
        <v>45057</v>
      </c>
      <c r="E1320">
        <v>2023</v>
      </c>
      <c r="F1320" t="s">
        <v>76</v>
      </c>
      <c r="G1320" t="s">
        <v>43</v>
      </c>
      <c r="H1320" t="s">
        <v>17</v>
      </c>
      <c r="I1320">
        <v>304.89</v>
      </c>
    </row>
    <row r="1321" spans="1:9" x14ac:dyDescent="0.2">
      <c r="A1321" s="1">
        <v>45046</v>
      </c>
      <c r="B1321">
        <v>12345678905</v>
      </c>
      <c r="C1321" t="s">
        <v>41</v>
      </c>
      <c r="D1321" s="1">
        <v>45027</v>
      </c>
      <c r="E1321">
        <v>2023</v>
      </c>
      <c r="F1321" t="s">
        <v>76</v>
      </c>
      <c r="G1321" t="s">
        <v>44</v>
      </c>
      <c r="H1321" t="s">
        <v>17</v>
      </c>
      <c r="I1321">
        <v>49.29</v>
      </c>
    </row>
    <row r="1322" spans="1:9" x14ac:dyDescent="0.2">
      <c r="A1322" s="1">
        <v>45747</v>
      </c>
      <c r="B1322">
        <v>12345678901</v>
      </c>
      <c r="C1322" t="s">
        <v>38</v>
      </c>
      <c r="D1322" s="1">
        <v>45717</v>
      </c>
      <c r="E1322">
        <v>2025</v>
      </c>
      <c r="F1322" t="s">
        <v>69</v>
      </c>
      <c r="G1322" t="s">
        <v>51</v>
      </c>
      <c r="H1322" t="s">
        <v>18</v>
      </c>
      <c r="I1322">
        <v>252.64</v>
      </c>
    </row>
    <row r="1323" spans="1:9" x14ac:dyDescent="0.2">
      <c r="A1323" s="1">
        <v>45688</v>
      </c>
      <c r="B1323">
        <v>12345678901</v>
      </c>
      <c r="C1323" t="s">
        <v>38</v>
      </c>
      <c r="D1323" s="1">
        <v>45687</v>
      </c>
      <c r="E1323">
        <v>2025</v>
      </c>
      <c r="F1323" t="s">
        <v>69</v>
      </c>
      <c r="G1323" t="s">
        <v>52</v>
      </c>
      <c r="H1323" t="s">
        <v>18</v>
      </c>
      <c r="I1323">
        <v>12.71</v>
      </c>
    </row>
    <row r="1324" spans="1:9" x14ac:dyDescent="0.2">
      <c r="A1324" s="1">
        <v>45657</v>
      </c>
      <c r="B1324">
        <v>12345678901</v>
      </c>
      <c r="C1324" t="s">
        <v>38</v>
      </c>
      <c r="D1324" s="1">
        <v>45657</v>
      </c>
      <c r="E1324">
        <v>2024</v>
      </c>
      <c r="F1324" t="s">
        <v>70</v>
      </c>
      <c r="G1324" t="s">
        <v>53</v>
      </c>
      <c r="H1324" t="s">
        <v>18</v>
      </c>
      <c r="I1324">
        <v>259.2</v>
      </c>
    </row>
    <row r="1325" spans="1:9" x14ac:dyDescent="0.2">
      <c r="A1325" s="1">
        <v>45657</v>
      </c>
      <c r="B1325">
        <v>12345678901</v>
      </c>
      <c r="C1325" t="s">
        <v>38</v>
      </c>
      <c r="D1325" s="1">
        <v>45627</v>
      </c>
      <c r="E1325">
        <v>2024</v>
      </c>
      <c r="F1325" t="s">
        <v>70</v>
      </c>
      <c r="G1325" t="s">
        <v>53</v>
      </c>
      <c r="H1325" t="s">
        <v>18</v>
      </c>
      <c r="I1325">
        <v>472.03</v>
      </c>
    </row>
    <row r="1326" spans="1:9" x14ac:dyDescent="0.2">
      <c r="A1326" s="1">
        <v>45626</v>
      </c>
      <c r="B1326">
        <v>12345678901</v>
      </c>
      <c r="C1326" t="s">
        <v>38</v>
      </c>
      <c r="D1326" s="1">
        <v>45597</v>
      </c>
      <c r="E1326">
        <v>2024</v>
      </c>
      <c r="F1326" t="s">
        <v>70</v>
      </c>
      <c r="G1326" t="s">
        <v>45</v>
      </c>
      <c r="H1326" t="s">
        <v>18</v>
      </c>
      <c r="I1326">
        <v>419.3</v>
      </c>
    </row>
    <row r="1327" spans="1:9" x14ac:dyDescent="0.2">
      <c r="A1327" s="1">
        <v>45596</v>
      </c>
      <c r="B1327">
        <v>12345678901</v>
      </c>
      <c r="C1327" t="s">
        <v>38</v>
      </c>
      <c r="D1327" s="1">
        <v>45567</v>
      </c>
      <c r="E1327">
        <v>2024</v>
      </c>
      <c r="F1327" t="s">
        <v>70</v>
      </c>
      <c r="G1327" t="s">
        <v>46</v>
      </c>
      <c r="H1327" t="s">
        <v>18</v>
      </c>
      <c r="I1327">
        <v>365.72</v>
      </c>
    </row>
    <row r="1328" spans="1:9" x14ac:dyDescent="0.2">
      <c r="A1328" s="1">
        <v>45565</v>
      </c>
      <c r="B1328">
        <v>12345678901</v>
      </c>
      <c r="C1328" t="s">
        <v>38</v>
      </c>
      <c r="D1328" s="1">
        <v>45537</v>
      </c>
      <c r="E1328">
        <v>2024</v>
      </c>
      <c r="F1328" t="s">
        <v>71</v>
      </c>
      <c r="G1328" t="s">
        <v>47</v>
      </c>
      <c r="H1328" t="s">
        <v>18</v>
      </c>
      <c r="I1328">
        <v>202.62</v>
      </c>
    </row>
    <row r="1329" spans="1:9" x14ac:dyDescent="0.2">
      <c r="A1329" s="1">
        <v>45535</v>
      </c>
      <c r="B1329">
        <v>12345678901</v>
      </c>
      <c r="C1329" t="s">
        <v>38</v>
      </c>
      <c r="D1329" s="1">
        <v>45507</v>
      </c>
      <c r="E1329">
        <v>2024</v>
      </c>
      <c r="F1329" t="s">
        <v>71</v>
      </c>
      <c r="G1329" t="s">
        <v>48</v>
      </c>
      <c r="H1329" t="s">
        <v>18</v>
      </c>
      <c r="I1329">
        <v>289.33</v>
      </c>
    </row>
    <row r="1330" spans="1:9" x14ac:dyDescent="0.2">
      <c r="A1330" s="1">
        <v>45504</v>
      </c>
      <c r="B1330">
        <v>12345678901</v>
      </c>
      <c r="C1330" t="s">
        <v>38</v>
      </c>
      <c r="D1330" s="1">
        <v>45477</v>
      </c>
      <c r="E1330">
        <v>2024</v>
      </c>
      <c r="F1330" t="s">
        <v>71</v>
      </c>
      <c r="G1330" t="s">
        <v>49</v>
      </c>
      <c r="H1330" t="s">
        <v>18</v>
      </c>
      <c r="I1330">
        <v>299.51</v>
      </c>
    </row>
    <row r="1331" spans="1:9" x14ac:dyDescent="0.2">
      <c r="A1331" s="1">
        <v>45473</v>
      </c>
      <c r="B1331">
        <v>12345678901</v>
      </c>
      <c r="C1331" t="s">
        <v>38</v>
      </c>
      <c r="D1331" s="1">
        <v>45447</v>
      </c>
      <c r="E1331">
        <v>2024</v>
      </c>
      <c r="F1331" t="s">
        <v>72</v>
      </c>
      <c r="G1331" t="s">
        <v>50</v>
      </c>
      <c r="H1331" t="s">
        <v>18</v>
      </c>
      <c r="I1331">
        <v>279.12</v>
      </c>
    </row>
    <row r="1332" spans="1:9" x14ac:dyDescent="0.2">
      <c r="A1332" s="1">
        <v>45443</v>
      </c>
      <c r="B1332">
        <v>12345678901</v>
      </c>
      <c r="C1332" t="s">
        <v>38</v>
      </c>
      <c r="D1332" s="1">
        <v>45417</v>
      </c>
      <c r="E1332">
        <v>2024</v>
      </c>
      <c r="F1332" t="s">
        <v>72</v>
      </c>
      <c r="G1332" t="s">
        <v>43</v>
      </c>
      <c r="H1332" t="s">
        <v>18</v>
      </c>
      <c r="I1332">
        <v>409.09</v>
      </c>
    </row>
    <row r="1333" spans="1:9" x14ac:dyDescent="0.2">
      <c r="A1333" s="1">
        <v>45412</v>
      </c>
      <c r="B1333">
        <v>12345678901</v>
      </c>
      <c r="C1333" t="s">
        <v>38</v>
      </c>
      <c r="D1333" s="1">
        <v>45387</v>
      </c>
      <c r="E1333">
        <v>2024</v>
      </c>
      <c r="F1333" t="s">
        <v>72</v>
      </c>
      <c r="G1333" t="s">
        <v>44</v>
      </c>
      <c r="H1333" t="s">
        <v>18</v>
      </c>
      <c r="I1333">
        <v>54.73</v>
      </c>
    </row>
    <row r="1334" spans="1:9" x14ac:dyDescent="0.2">
      <c r="A1334" s="1">
        <v>45382</v>
      </c>
      <c r="B1334">
        <v>12345678901</v>
      </c>
      <c r="C1334" t="s">
        <v>38</v>
      </c>
      <c r="D1334" s="1">
        <v>45357</v>
      </c>
      <c r="E1334">
        <v>2024</v>
      </c>
      <c r="F1334" t="s">
        <v>73</v>
      </c>
      <c r="G1334" t="s">
        <v>51</v>
      </c>
      <c r="H1334" t="s">
        <v>18</v>
      </c>
      <c r="I1334">
        <v>51.57</v>
      </c>
    </row>
    <row r="1335" spans="1:9" x14ac:dyDescent="0.2">
      <c r="A1335" s="1">
        <v>45351</v>
      </c>
      <c r="B1335">
        <v>12345678901</v>
      </c>
      <c r="C1335" t="s">
        <v>38</v>
      </c>
      <c r="D1335" s="1">
        <v>45327</v>
      </c>
      <c r="E1335">
        <v>2024</v>
      </c>
      <c r="F1335" t="s">
        <v>73</v>
      </c>
      <c r="G1335" t="s">
        <v>54</v>
      </c>
      <c r="H1335" t="s">
        <v>18</v>
      </c>
      <c r="I1335">
        <v>93.14</v>
      </c>
    </row>
    <row r="1336" spans="1:9" x14ac:dyDescent="0.2">
      <c r="A1336" s="1">
        <v>45322</v>
      </c>
      <c r="B1336">
        <v>12345678901</v>
      </c>
      <c r="C1336" t="s">
        <v>38</v>
      </c>
      <c r="D1336" s="1">
        <v>45297</v>
      </c>
      <c r="E1336">
        <v>2024</v>
      </c>
      <c r="F1336" t="s">
        <v>73</v>
      </c>
      <c r="G1336" t="s">
        <v>52</v>
      </c>
      <c r="H1336" t="s">
        <v>18</v>
      </c>
      <c r="I1336">
        <v>141.65</v>
      </c>
    </row>
    <row r="1337" spans="1:9" x14ac:dyDescent="0.2">
      <c r="A1337" s="1">
        <v>45291</v>
      </c>
      <c r="B1337">
        <v>12345678901</v>
      </c>
      <c r="C1337" t="s">
        <v>38</v>
      </c>
      <c r="D1337" s="1">
        <v>45267</v>
      </c>
      <c r="E1337">
        <v>2023</v>
      </c>
      <c r="F1337" t="s">
        <v>74</v>
      </c>
      <c r="G1337" t="s">
        <v>53</v>
      </c>
      <c r="H1337" t="s">
        <v>18</v>
      </c>
      <c r="I1337">
        <v>235.08</v>
      </c>
    </row>
    <row r="1338" spans="1:9" x14ac:dyDescent="0.2">
      <c r="A1338" s="1">
        <v>45260</v>
      </c>
      <c r="B1338">
        <v>12345678901</v>
      </c>
      <c r="C1338" t="s">
        <v>38</v>
      </c>
      <c r="D1338" s="1">
        <v>45237</v>
      </c>
      <c r="E1338">
        <v>2023</v>
      </c>
      <c r="F1338" t="s">
        <v>74</v>
      </c>
      <c r="G1338" t="s">
        <v>45</v>
      </c>
      <c r="H1338" t="s">
        <v>18</v>
      </c>
      <c r="I1338">
        <v>73.09</v>
      </c>
    </row>
    <row r="1339" spans="1:9" x14ac:dyDescent="0.2">
      <c r="A1339" s="1">
        <v>45230</v>
      </c>
      <c r="B1339">
        <v>12345678901</v>
      </c>
      <c r="C1339" t="s">
        <v>38</v>
      </c>
      <c r="D1339" s="1">
        <v>45207</v>
      </c>
      <c r="E1339">
        <v>2023</v>
      </c>
      <c r="F1339" t="s">
        <v>74</v>
      </c>
      <c r="G1339" t="s">
        <v>46</v>
      </c>
      <c r="H1339" t="s">
        <v>18</v>
      </c>
      <c r="I1339">
        <v>371.33</v>
      </c>
    </row>
    <row r="1340" spans="1:9" x14ac:dyDescent="0.2">
      <c r="A1340" s="1">
        <v>45199</v>
      </c>
      <c r="B1340">
        <v>12345678901</v>
      </c>
      <c r="C1340" t="s">
        <v>38</v>
      </c>
      <c r="D1340" s="1">
        <v>45177</v>
      </c>
      <c r="E1340">
        <v>2023</v>
      </c>
      <c r="F1340" t="s">
        <v>75</v>
      </c>
      <c r="G1340" t="s">
        <v>47</v>
      </c>
      <c r="H1340" t="s">
        <v>18</v>
      </c>
      <c r="I1340">
        <v>404.87</v>
      </c>
    </row>
    <row r="1341" spans="1:9" x14ac:dyDescent="0.2">
      <c r="A1341" s="1">
        <v>45169</v>
      </c>
      <c r="B1341">
        <v>12345678901</v>
      </c>
      <c r="C1341" t="s">
        <v>38</v>
      </c>
      <c r="D1341" s="1">
        <v>45147</v>
      </c>
      <c r="E1341">
        <v>2023</v>
      </c>
      <c r="F1341" t="s">
        <v>75</v>
      </c>
      <c r="G1341" t="s">
        <v>48</v>
      </c>
      <c r="H1341" t="s">
        <v>18</v>
      </c>
      <c r="I1341">
        <v>301</v>
      </c>
    </row>
    <row r="1342" spans="1:9" x14ac:dyDescent="0.2">
      <c r="A1342" s="1">
        <v>45138</v>
      </c>
      <c r="B1342">
        <v>12345678901</v>
      </c>
      <c r="C1342" t="s">
        <v>38</v>
      </c>
      <c r="D1342" s="1">
        <v>45117</v>
      </c>
      <c r="E1342">
        <v>2023</v>
      </c>
      <c r="F1342" t="s">
        <v>75</v>
      </c>
      <c r="G1342" t="s">
        <v>49</v>
      </c>
      <c r="H1342" t="s">
        <v>18</v>
      </c>
      <c r="I1342">
        <v>125.49</v>
      </c>
    </row>
    <row r="1343" spans="1:9" x14ac:dyDescent="0.2">
      <c r="A1343" s="1">
        <v>45107</v>
      </c>
      <c r="B1343">
        <v>12345678901</v>
      </c>
      <c r="C1343" t="s">
        <v>38</v>
      </c>
      <c r="D1343" s="1">
        <v>45087</v>
      </c>
      <c r="E1343">
        <v>2023</v>
      </c>
      <c r="F1343" t="s">
        <v>76</v>
      </c>
      <c r="G1343" t="s">
        <v>50</v>
      </c>
      <c r="H1343" t="s">
        <v>18</v>
      </c>
      <c r="I1343">
        <v>391.5</v>
      </c>
    </row>
    <row r="1344" spans="1:9" x14ac:dyDescent="0.2">
      <c r="A1344" s="1">
        <v>45077</v>
      </c>
      <c r="B1344">
        <v>12345678901</v>
      </c>
      <c r="C1344" t="s">
        <v>38</v>
      </c>
      <c r="D1344" s="1">
        <v>45057</v>
      </c>
      <c r="E1344">
        <v>2023</v>
      </c>
      <c r="F1344" t="s">
        <v>76</v>
      </c>
      <c r="G1344" t="s">
        <v>43</v>
      </c>
      <c r="H1344" t="s">
        <v>18</v>
      </c>
      <c r="I1344">
        <v>135.44999999999999</v>
      </c>
    </row>
    <row r="1345" spans="1:9" x14ac:dyDescent="0.2">
      <c r="A1345" s="1">
        <v>45046</v>
      </c>
      <c r="B1345">
        <v>12345678901</v>
      </c>
      <c r="C1345" t="s">
        <v>38</v>
      </c>
      <c r="D1345" s="1">
        <v>45027</v>
      </c>
      <c r="E1345">
        <v>2023</v>
      </c>
      <c r="F1345" t="s">
        <v>76</v>
      </c>
      <c r="G1345" t="s">
        <v>44</v>
      </c>
      <c r="H1345" t="s">
        <v>18</v>
      </c>
      <c r="I1345">
        <v>433.12</v>
      </c>
    </row>
    <row r="1346" spans="1:9" x14ac:dyDescent="0.2">
      <c r="A1346" s="1">
        <v>45747</v>
      </c>
      <c r="B1346">
        <v>12345678902</v>
      </c>
      <c r="C1346" t="s">
        <v>39</v>
      </c>
      <c r="D1346" s="1">
        <v>45717</v>
      </c>
      <c r="E1346">
        <v>2025</v>
      </c>
      <c r="F1346" t="s">
        <v>69</v>
      </c>
      <c r="G1346" t="s">
        <v>51</v>
      </c>
      <c r="H1346" t="s">
        <v>18</v>
      </c>
      <c r="I1346">
        <v>444.86</v>
      </c>
    </row>
    <row r="1347" spans="1:9" x14ac:dyDescent="0.2">
      <c r="A1347" s="1">
        <v>45688</v>
      </c>
      <c r="B1347">
        <v>12345678902</v>
      </c>
      <c r="C1347" t="s">
        <v>39</v>
      </c>
      <c r="D1347" s="1">
        <v>45687</v>
      </c>
      <c r="E1347">
        <v>2025</v>
      </c>
      <c r="F1347" t="s">
        <v>69</v>
      </c>
      <c r="G1347" t="s">
        <v>52</v>
      </c>
      <c r="H1347" t="s">
        <v>18</v>
      </c>
      <c r="I1347">
        <v>117.56</v>
      </c>
    </row>
    <row r="1348" spans="1:9" x14ac:dyDescent="0.2">
      <c r="A1348" s="1">
        <v>45657</v>
      </c>
      <c r="B1348">
        <v>12345678902</v>
      </c>
      <c r="C1348" t="s">
        <v>39</v>
      </c>
      <c r="D1348" s="1">
        <v>45657</v>
      </c>
      <c r="E1348">
        <v>2024</v>
      </c>
      <c r="F1348" t="s">
        <v>70</v>
      </c>
      <c r="G1348" t="s">
        <v>53</v>
      </c>
      <c r="H1348" t="s">
        <v>18</v>
      </c>
      <c r="I1348">
        <v>140.58000000000001</v>
      </c>
    </row>
    <row r="1349" spans="1:9" x14ac:dyDescent="0.2">
      <c r="A1349" s="1">
        <v>45657</v>
      </c>
      <c r="B1349">
        <v>12345678902</v>
      </c>
      <c r="C1349" t="s">
        <v>39</v>
      </c>
      <c r="D1349" s="1">
        <v>45627</v>
      </c>
      <c r="E1349">
        <v>2024</v>
      </c>
      <c r="F1349" t="s">
        <v>70</v>
      </c>
      <c r="G1349" t="s">
        <v>53</v>
      </c>
      <c r="H1349" t="s">
        <v>18</v>
      </c>
      <c r="I1349">
        <v>478.07</v>
      </c>
    </row>
    <row r="1350" spans="1:9" x14ac:dyDescent="0.2">
      <c r="A1350" s="1">
        <v>45626</v>
      </c>
      <c r="B1350">
        <v>12345678902</v>
      </c>
      <c r="C1350" t="s">
        <v>39</v>
      </c>
      <c r="D1350" s="1">
        <v>45597</v>
      </c>
      <c r="E1350">
        <v>2024</v>
      </c>
      <c r="F1350" t="s">
        <v>70</v>
      </c>
      <c r="G1350" t="s">
        <v>45</v>
      </c>
      <c r="H1350" t="s">
        <v>18</v>
      </c>
      <c r="I1350">
        <v>326.87</v>
      </c>
    </row>
    <row r="1351" spans="1:9" x14ac:dyDescent="0.2">
      <c r="A1351" s="1">
        <v>45596</v>
      </c>
      <c r="B1351">
        <v>12345678902</v>
      </c>
      <c r="C1351" t="s">
        <v>39</v>
      </c>
      <c r="D1351" s="1">
        <v>45567</v>
      </c>
      <c r="E1351">
        <v>2024</v>
      </c>
      <c r="F1351" t="s">
        <v>70</v>
      </c>
      <c r="G1351" t="s">
        <v>46</v>
      </c>
      <c r="H1351" t="s">
        <v>18</v>
      </c>
      <c r="I1351">
        <v>273.82</v>
      </c>
    </row>
    <row r="1352" spans="1:9" x14ac:dyDescent="0.2">
      <c r="A1352" s="1">
        <v>45565</v>
      </c>
      <c r="B1352">
        <v>12345678902</v>
      </c>
      <c r="C1352" t="s">
        <v>39</v>
      </c>
      <c r="D1352" s="1">
        <v>45537</v>
      </c>
      <c r="E1352">
        <v>2024</v>
      </c>
      <c r="F1352" t="s">
        <v>71</v>
      </c>
      <c r="G1352" t="s">
        <v>47</v>
      </c>
      <c r="H1352" t="s">
        <v>18</v>
      </c>
      <c r="I1352">
        <v>298.66000000000003</v>
      </c>
    </row>
    <row r="1353" spans="1:9" x14ac:dyDescent="0.2">
      <c r="A1353" s="1">
        <v>45535</v>
      </c>
      <c r="B1353">
        <v>12345678902</v>
      </c>
      <c r="C1353" t="s">
        <v>39</v>
      </c>
      <c r="D1353" s="1">
        <v>45507</v>
      </c>
      <c r="E1353">
        <v>2024</v>
      </c>
      <c r="F1353" t="s">
        <v>71</v>
      </c>
      <c r="G1353" t="s">
        <v>48</v>
      </c>
      <c r="H1353" t="s">
        <v>18</v>
      </c>
      <c r="I1353">
        <v>263.95</v>
      </c>
    </row>
    <row r="1354" spans="1:9" x14ac:dyDescent="0.2">
      <c r="A1354" s="1">
        <v>45504</v>
      </c>
      <c r="B1354">
        <v>12345678902</v>
      </c>
      <c r="C1354" t="s">
        <v>39</v>
      </c>
      <c r="D1354" s="1">
        <v>45477</v>
      </c>
      <c r="E1354">
        <v>2024</v>
      </c>
      <c r="F1354" t="s">
        <v>71</v>
      </c>
      <c r="G1354" t="s">
        <v>49</v>
      </c>
      <c r="H1354" t="s">
        <v>18</v>
      </c>
      <c r="I1354">
        <v>63.64</v>
      </c>
    </row>
    <row r="1355" spans="1:9" x14ac:dyDescent="0.2">
      <c r="A1355" s="1">
        <v>45473</v>
      </c>
      <c r="B1355">
        <v>12345678902</v>
      </c>
      <c r="C1355" t="s">
        <v>39</v>
      </c>
      <c r="D1355" s="1">
        <v>45447</v>
      </c>
      <c r="E1355">
        <v>2024</v>
      </c>
      <c r="F1355" t="s">
        <v>72</v>
      </c>
      <c r="G1355" t="s">
        <v>50</v>
      </c>
      <c r="H1355" t="s">
        <v>18</v>
      </c>
      <c r="I1355">
        <v>10.55</v>
      </c>
    </row>
    <row r="1356" spans="1:9" x14ac:dyDescent="0.2">
      <c r="A1356" s="1">
        <v>45443</v>
      </c>
      <c r="B1356">
        <v>12345678902</v>
      </c>
      <c r="C1356" t="s">
        <v>39</v>
      </c>
      <c r="D1356" s="1">
        <v>45417</v>
      </c>
      <c r="E1356">
        <v>2024</v>
      </c>
      <c r="F1356" t="s">
        <v>72</v>
      </c>
      <c r="G1356" t="s">
        <v>43</v>
      </c>
      <c r="H1356" t="s">
        <v>18</v>
      </c>
      <c r="I1356">
        <v>495.17</v>
      </c>
    </row>
    <row r="1357" spans="1:9" x14ac:dyDescent="0.2">
      <c r="A1357" s="1">
        <v>45412</v>
      </c>
      <c r="B1357">
        <v>12345678902</v>
      </c>
      <c r="C1357" t="s">
        <v>39</v>
      </c>
      <c r="D1357" s="1">
        <v>45387</v>
      </c>
      <c r="E1357">
        <v>2024</v>
      </c>
      <c r="F1357" t="s">
        <v>72</v>
      </c>
      <c r="G1357" t="s">
        <v>44</v>
      </c>
      <c r="H1357" t="s">
        <v>18</v>
      </c>
      <c r="I1357">
        <v>382.45</v>
      </c>
    </row>
    <row r="1358" spans="1:9" x14ac:dyDescent="0.2">
      <c r="A1358" s="1">
        <v>45382</v>
      </c>
      <c r="B1358">
        <v>12345678902</v>
      </c>
      <c r="C1358" t="s">
        <v>39</v>
      </c>
      <c r="D1358" s="1">
        <v>45357</v>
      </c>
      <c r="E1358">
        <v>2024</v>
      </c>
      <c r="F1358" t="s">
        <v>73</v>
      </c>
      <c r="G1358" t="s">
        <v>51</v>
      </c>
      <c r="H1358" t="s">
        <v>18</v>
      </c>
      <c r="I1358">
        <v>415.74</v>
      </c>
    </row>
    <row r="1359" spans="1:9" x14ac:dyDescent="0.2">
      <c r="A1359" s="1">
        <v>45351</v>
      </c>
      <c r="B1359">
        <v>12345678902</v>
      </c>
      <c r="C1359" t="s">
        <v>39</v>
      </c>
      <c r="D1359" s="1">
        <v>45327</v>
      </c>
      <c r="E1359">
        <v>2024</v>
      </c>
      <c r="F1359" t="s">
        <v>73</v>
      </c>
      <c r="G1359" t="s">
        <v>54</v>
      </c>
      <c r="H1359" t="s">
        <v>18</v>
      </c>
      <c r="I1359">
        <v>310.01</v>
      </c>
    </row>
    <row r="1360" spans="1:9" x14ac:dyDescent="0.2">
      <c r="A1360" s="1">
        <v>45322</v>
      </c>
      <c r="B1360">
        <v>12345678902</v>
      </c>
      <c r="C1360" t="s">
        <v>39</v>
      </c>
      <c r="D1360" s="1">
        <v>45297</v>
      </c>
      <c r="E1360">
        <v>2024</v>
      </c>
      <c r="F1360" t="s">
        <v>73</v>
      </c>
      <c r="G1360" t="s">
        <v>52</v>
      </c>
      <c r="H1360" t="s">
        <v>18</v>
      </c>
      <c r="I1360">
        <v>109.75</v>
      </c>
    </row>
    <row r="1361" spans="1:9" x14ac:dyDescent="0.2">
      <c r="A1361" s="1">
        <v>45291</v>
      </c>
      <c r="B1361">
        <v>12345678902</v>
      </c>
      <c r="C1361" t="s">
        <v>39</v>
      </c>
      <c r="D1361" s="1">
        <v>45267</v>
      </c>
      <c r="E1361">
        <v>2023</v>
      </c>
      <c r="F1361" t="s">
        <v>74</v>
      </c>
      <c r="G1361" t="s">
        <v>53</v>
      </c>
      <c r="H1361" t="s">
        <v>18</v>
      </c>
      <c r="I1361">
        <v>261.18</v>
      </c>
    </row>
    <row r="1362" spans="1:9" x14ac:dyDescent="0.2">
      <c r="A1362" s="1">
        <v>45260</v>
      </c>
      <c r="B1362">
        <v>12345678902</v>
      </c>
      <c r="C1362" t="s">
        <v>39</v>
      </c>
      <c r="D1362" s="1">
        <v>45237</v>
      </c>
      <c r="E1362">
        <v>2023</v>
      </c>
      <c r="F1362" t="s">
        <v>74</v>
      </c>
      <c r="G1362" t="s">
        <v>45</v>
      </c>
      <c r="H1362" t="s">
        <v>18</v>
      </c>
      <c r="I1362">
        <v>195.89</v>
      </c>
    </row>
    <row r="1363" spans="1:9" x14ac:dyDescent="0.2">
      <c r="A1363" s="1">
        <v>45230</v>
      </c>
      <c r="B1363">
        <v>12345678902</v>
      </c>
      <c r="C1363" t="s">
        <v>39</v>
      </c>
      <c r="D1363" s="1">
        <v>45207</v>
      </c>
      <c r="E1363">
        <v>2023</v>
      </c>
      <c r="F1363" t="s">
        <v>74</v>
      </c>
      <c r="G1363" t="s">
        <v>46</v>
      </c>
      <c r="H1363" t="s">
        <v>18</v>
      </c>
      <c r="I1363">
        <v>304.3</v>
      </c>
    </row>
    <row r="1364" spans="1:9" x14ac:dyDescent="0.2">
      <c r="A1364" s="1">
        <v>45199</v>
      </c>
      <c r="B1364">
        <v>12345678902</v>
      </c>
      <c r="C1364" t="s">
        <v>39</v>
      </c>
      <c r="D1364" s="1">
        <v>45177</v>
      </c>
      <c r="E1364">
        <v>2023</v>
      </c>
      <c r="F1364" t="s">
        <v>75</v>
      </c>
      <c r="G1364" t="s">
        <v>47</v>
      </c>
      <c r="H1364" t="s">
        <v>18</v>
      </c>
      <c r="I1364">
        <v>278.76</v>
      </c>
    </row>
    <row r="1365" spans="1:9" x14ac:dyDescent="0.2">
      <c r="A1365" s="1">
        <v>45169</v>
      </c>
      <c r="B1365">
        <v>12345678902</v>
      </c>
      <c r="C1365" t="s">
        <v>39</v>
      </c>
      <c r="D1365" s="1">
        <v>45147</v>
      </c>
      <c r="E1365">
        <v>2023</v>
      </c>
      <c r="F1365" t="s">
        <v>75</v>
      </c>
      <c r="G1365" t="s">
        <v>48</v>
      </c>
      <c r="H1365" t="s">
        <v>18</v>
      </c>
      <c r="I1365">
        <v>196.24</v>
      </c>
    </row>
    <row r="1366" spans="1:9" x14ac:dyDescent="0.2">
      <c r="A1366" s="1">
        <v>45138</v>
      </c>
      <c r="B1366">
        <v>12345678902</v>
      </c>
      <c r="C1366" t="s">
        <v>39</v>
      </c>
      <c r="D1366" s="1">
        <v>45117</v>
      </c>
      <c r="E1366">
        <v>2023</v>
      </c>
      <c r="F1366" t="s">
        <v>75</v>
      </c>
      <c r="G1366" t="s">
        <v>49</v>
      </c>
      <c r="H1366" t="s">
        <v>18</v>
      </c>
      <c r="I1366">
        <v>11.27</v>
      </c>
    </row>
    <row r="1367" spans="1:9" x14ac:dyDescent="0.2">
      <c r="A1367" s="1">
        <v>45107</v>
      </c>
      <c r="B1367">
        <v>12345678902</v>
      </c>
      <c r="C1367" t="s">
        <v>39</v>
      </c>
      <c r="D1367" s="1">
        <v>45087</v>
      </c>
      <c r="E1367">
        <v>2023</v>
      </c>
      <c r="F1367" t="s">
        <v>76</v>
      </c>
      <c r="G1367" t="s">
        <v>50</v>
      </c>
      <c r="H1367" t="s">
        <v>18</v>
      </c>
      <c r="I1367">
        <v>319.69</v>
      </c>
    </row>
    <row r="1368" spans="1:9" x14ac:dyDescent="0.2">
      <c r="A1368" s="1">
        <v>45077</v>
      </c>
      <c r="B1368">
        <v>12345678902</v>
      </c>
      <c r="C1368" t="s">
        <v>39</v>
      </c>
      <c r="D1368" s="1">
        <v>45057</v>
      </c>
      <c r="E1368">
        <v>2023</v>
      </c>
      <c r="F1368" t="s">
        <v>76</v>
      </c>
      <c r="G1368" t="s">
        <v>43</v>
      </c>
      <c r="H1368" t="s">
        <v>18</v>
      </c>
      <c r="I1368">
        <v>123.11</v>
      </c>
    </row>
    <row r="1369" spans="1:9" x14ac:dyDescent="0.2">
      <c r="A1369" s="1">
        <v>45046</v>
      </c>
      <c r="B1369">
        <v>12345678902</v>
      </c>
      <c r="C1369" t="s">
        <v>39</v>
      </c>
      <c r="D1369" s="1">
        <v>45027</v>
      </c>
      <c r="E1369">
        <v>2023</v>
      </c>
      <c r="F1369" t="s">
        <v>76</v>
      </c>
      <c r="G1369" t="s">
        <v>44</v>
      </c>
      <c r="H1369" t="s">
        <v>18</v>
      </c>
      <c r="I1369">
        <v>135.94999999999999</v>
      </c>
    </row>
    <row r="1370" spans="1:9" x14ac:dyDescent="0.2">
      <c r="A1370" s="1">
        <v>45747</v>
      </c>
      <c r="B1370">
        <v>12345678903</v>
      </c>
      <c r="C1370" t="s">
        <v>40</v>
      </c>
      <c r="D1370" s="1">
        <v>45717</v>
      </c>
      <c r="E1370">
        <v>2025</v>
      </c>
      <c r="F1370" t="s">
        <v>69</v>
      </c>
      <c r="G1370" t="s">
        <v>51</v>
      </c>
      <c r="H1370" t="s">
        <v>18</v>
      </c>
      <c r="I1370">
        <v>754.07</v>
      </c>
    </row>
    <row r="1371" spans="1:9" x14ac:dyDescent="0.2">
      <c r="A1371" s="1">
        <v>45688</v>
      </c>
      <c r="B1371">
        <v>12345678903</v>
      </c>
      <c r="C1371" t="s">
        <v>40</v>
      </c>
      <c r="D1371" s="1">
        <v>45687</v>
      </c>
      <c r="E1371">
        <v>2025</v>
      </c>
      <c r="F1371" t="s">
        <v>69</v>
      </c>
      <c r="G1371" t="s">
        <v>52</v>
      </c>
      <c r="H1371" t="s">
        <v>18</v>
      </c>
      <c r="I1371">
        <v>326.58</v>
      </c>
    </row>
    <row r="1372" spans="1:9" x14ac:dyDescent="0.2">
      <c r="A1372" s="1">
        <v>45657</v>
      </c>
      <c r="B1372">
        <v>12345678903</v>
      </c>
      <c r="C1372" t="s">
        <v>40</v>
      </c>
      <c r="D1372" s="1">
        <v>45657</v>
      </c>
      <c r="E1372">
        <v>2024</v>
      </c>
      <c r="F1372" t="s">
        <v>70</v>
      </c>
      <c r="G1372" t="s">
        <v>53</v>
      </c>
      <c r="H1372" t="s">
        <v>18</v>
      </c>
      <c r="I1372">
        <v>61.79</v>
      </c>
    </row>
    <row r="1373" spans="1:9" x14ac:dyDescent="0.2">
      <c r="A1373" s="1">
        <v>45657</v>
      </c>
      <c r="B1373">
        <v>12345678903</v>
      </c>
      <c r="C1373" t="s">
        <v>40</v>
      </c>
      <c r="D1373" s="1">
        <v>45627</v>
      </c>
      <c r="E1373">
        <v>2024</v>
      </c>
      <c r="F1373" t="s">
        <v>70</v>
      </c>
      <c r="G1373" t="s">
        <v>53</v>
      </c>
      <c r="H1373" t="s">
        <v>18</v>
      </c>
      <c r="I1373">
        <v>135.15</v>
      </c>
    </row>
    <row r="1374" spans="1:9" x14ac:dyDescent="0.2">
      <c r="A1374" s="1">
        <v>45626</v>
      </c>
      <c r="B1374">
        <v>12345678903</v>
      </c>
      <c r="C1374" t="s">
        <v>40</v>
      </c>
      <c r="D1374" s="1">
        <v>45597</v>
      </c>
      <c r="E1374">
        <v>2024</v>
      </c>
      <c r="F1374" t="s">
        <v>70</v>
      </c>
      <c r="G1374" t="s">
        <v>45</v>
      </c>
      <c r="H1374" t="s">
        <v>18</v>
      </c>
      <c r="I1374">
        <v>440.84</v>
      </c>
    </row>
    <row r="1375" spans="1:9" x14ac:dyDescent="0.2">
      <c r="A1375" s="1">
        <v>45596</v>
      </c>
      <c r="B1375">
        <v>12345678903</v>
      </c>
      <c r="C1375" t="s">
        <v>40</v>
      </c>
      <c r="D1375" s="1">
        <v>45567</v>
      </c>
      <c r="E1375">
        <v>2024</v>
      </c>
      <c r="F1375" t="s">
        <v>70</v>
      </c>
      <c r="G1375" t="s">
        <v>46</v>
      </c>
      <c r="H1375" t="s">
        <v>18</v>
      </c>
      <c r="I1375">
        <v>222.56</v>
      </c>
    </row>
    <row r="1376" spans="1:9" x14ac:dyDescent="0.2">
      <c r="A1376" s="1">
        <v>45565</v>
      </c>
      <c r="B1376">
        <v>12345678903</v>
      </c>
      <c r="C1376" t="s">
        <v>40</v>
      </c>
      <c r="D1376" s="1">
        <v>45537</v>
      </c>
      <c r="E1376">
        <v>2024</v>
      </c>
      <c r="F1376" t="s">
        <v>71</v>
      </c>
      <c r="G1376" t="s">
        <v>47</v>
      </c>
      <c r="H1376" t="s">
        <v>18</v>
      </c>
      <c r="I1376">
        <v>325.25</v>
      </c>
    </row>
    <row r="1377" spans="1:9" x14ac:dyDescent="0.2">
      <c r="A1377" s="1">
        <v>45535</v>
      </c>
      <c r="B1377">
        <v>12345678903</v>
      </c>
      <c r="C1377" t="s">
        <v>40</v>
      </c>
      <c r="D1377" s="1">
        <v>45507</v>
      </c>
      <c r="E1377">
        <v>2024</v>
      </c>
      <c r="F1377" t="s">
        <v>71</v>
      </c>
      <c r="G1377" t="s">
        <v>48</v>
      </c>
      <c r="H1377" t="s">
        <v>18</v>
      </c>
      <c r="I1377">
        <v>264.95</v>
      </c>
    </row>
    <row r="1378" spans="1:9" x14ac:dyDescent="0.2">
      <c r="A1378" s="1">
        <v>45504</v>
      </c>
      <c r="B1378">
        <v>12345678903</v>
      </c>
      <c r="C1378" t="s">
        <v>40</v>
      </c>
      <c r="D1378" s="1">
        <v>45477</v>
      </c>
      <c r="E1378">
        <v>2024</v>
      </c>
      <c r="F1378" t="s">
        <v>71</v>
      </c>
      <c r="G1378" t="s">
        <v>49</v>
      </c>
      <c r="H1378" t="s">
        <v>18</v>
      </c>
      <c r="I1378">
        <v>427.84</v>
      </c>
    </row>
    <row r="1379" spans="1:9" x14ac:dyDescent="0.2">
      <c r="A1379" s="1">
        <v>45473</v>
      </c>
      <c r="B1379">
        <v>12345678903</v>
      </c>
      <c r="C1379" t="s">
        <v>40</v>
      </c>
      <c r="D1379" s="1">
        <v>45447</v>
      </c>
      <c r="E1379">
        <v>2024</v>
      </c>
      <c r="F1379" t="s">
        <v>72</v>
      </c>
      <c r="G1379" t="s">
        <v>50</v>
      </c>
      <c r="H1379" t="s">
        <v>18</v>
      </c>
      <c r="I1379">
        <v>141.38999999999999</v>
      </c>
    </row>
    <row r="1380" spans="1:9" x14ac:dyDescent="0.2">
      <c r="A1380" s="1">
        <v>45443</v>
      </c>
      <c r="B1380">
        <v>12345678903</v>
      </c>
      <c r="C1380" t="s">
        <v>40</v>
      </c>
      <c r="D1380" s="1">
        <v>45417</v>
      </c>
      <c r="E1380">
        <v>2024</v>
      </c>
      <c r="F1380" t="s">
        <v>72</v>
      </c>
      <c r="G1380" t="s">
        <v>43</v>
      </c>
      <c r="H1380" t="s">
        <v>18</v>
      </c>
      <c r="I1380">
        <v>214.82</v>
      </c>
    </row>
    <row r="1381" spans="1:9" x14ac:dyDescent="0.2">
      <c r="A1381" s="1">
        <v>45412</v>
      </c>
      <c r="B1381">
        <v>12345678903</v>
      </c>
      <c r="C1381" t="s">
        <v>40</v>
      </c>
      <c r="D1381" s="1">
        <v>45387</v>
      </c>
      <c r="E1381">
        <v>2024</v>
      </c>
      <c r="F1381" t="s">
        <v>72</v>
      </c>
      <c r="G1381" t="s">
        <v>44</v>
      </c>
      <c r="H1381" t="s">
        <v>18</v>
      </c>
      <c r="I1381">
        <v>381.63</v>
      </c>
    </row>
    <row r="1382" spans="1:9" x14ac:dyDescent="0.2">
      <c r="A1382" s="1">
        <v>45382</v>
      </c>
      <c r="B1382">
        <v>12345678903</v>
      </c>
      <c r="C1382" t="s">
        <v>40</v>
      </c>
      <c r="D1382" s="1">
        <v>45357</v>
      </c>
      <c r="E1382">
        <v>2024</v>
      </c>
      <c r="F1382" t="s">
        <v>73</v>
      </c>
      <c r="G1382" t="s">
        <v>51</v>
      </c>
      <c r="H1382" t="s">
        <v>18</v>
      </c>
      <c r="I1382">
        <v>2675.6</v>
      </c>
    </row>
    <row r="1383" spans="1:9" x14ac:dyDescent="0.2">
      <c r="A1383" s="1">
        <v>45351</v>
      </c>
      <c r="B1383">
        <v>12345678903</v>
      </c>
      <c r="C1383" t="s">
        <v>40</v>
      </c>
      <c r="D1383" s="1">
        <v>45327</v>
      </c>
      <c r="E1383">
        <v>2024</v>
      </c>
      <c r="F1383" t="s">
        <v>73</v>
      </c>
      <c r="G1383" t="s">
        <v>54</v>
      </c>
      <c r="H1383" t="s">
        <v>18</v>
      </c>
      <c r="I1383">
        <v>215.86</v>
      </c>
    </row>
    <row r="1384" spans="1:9" x14ac:dyDescent="0.2">
      <c r="A1384" s="1">
        <v>45322</v>
      </c>
      <c r="B1384">
        <v>12345678903</v>
      </c>
      <c r="C1384" t="s">
        <v>40</v>
      </c>
      <c r="D1384" s="1">
        <v>45297</v>
      </c>
      <c r="E1384">
        <v>2024</v>
      </c>
      <c r="F1384" t="s">
        <v>73</v>
      </c>
      <c r="G1384" t="s">
        <v>52</v>
      </c>
      <c r="H1384" t="s">
        <v>18</v>
      </c>
      <c r="I1384">
        <v>124.05</v>
      </c>
    </row>
    <row r="1385" spans="1:9" x14ac:dyDescent="0.2">
      <c r="A1385" s="1">
        <v>45291</v>
      </c>
      <c r="B1385">
        <v>12345678903</v>
      </c>
      <c r="C1385" t="s">
        <v>40</v>
      </c>
      <c r="D1385" s="1">
        <v>45267</v>
      </c>
      <c r="E1385">
        <v>2023</v>
      </c>
      <c r="F1385" t="s">
        <v>74</v>
      </c>
      <c r="G1385" t="s">
        <v>53</v>
      </c>
      <c r="H1385" t="s">
        <v>18</v>
      </c>
      <c r="I1385">
        <v>321.19</v>
      </c>
    </row>
    <row r="1386" spans="1:9" x14ac:dyDescent="0.2">
      <c r="A1386" s="1">
        <v>45260</v>
      </c>
      <c r="B1386">
        <v>12345678903</v>
      </c>
      <c r="C1386" t="s">
        <v>40</v>
      </c>
      <c r="D1386" s="1">
        <v>45237</v>
      </c>
      <c r="E1386">
        <v>2023</v>
      </c>
      <c r="F1386" t="s">
        <v>74</v>
      </c>
      <c r="G1386" t="s">
        <v>45</v>
      </c>
      <c r="H1386" t="s">
        <v>18</v>
      </c>
      <c r="I1386">
        <v>249.3</v>
      </c>
    </row>
    <row r="1387" spans="1:9" x14ac:dyDescent="0.2">
      <c r="A1387" s="1">
        <v>45230</v>
      </c>
      <c r="B1387">
        <v>12345678903</v>
      </c>
      <c r="C1387" t="s">
        <v>40</v>
      </c>
      <c r="D1387" s="1">
        <v>45207</v>
      </c>
      <c r="E1387">
        <v>2023</v>
      </c>
      <c r="F1387" t="s">
        <v>74</v>
      </c>
      <c r="G1387" t="s">
        <v>46</v>
      </c>
      <c r="H1387" t="s">
        <v>18</v>
      </c>
      <c r="I1387">
        <v>446.83</v>
      </c>
    </row>
    <row r="1388" spans="1:9" x14ac:dyDescent="0.2">
      <c r="A1388" s="1">
        <v>45199</v>
      </c>
      <c r="B1388">
        <v>12345678903</v>
      </c>
      <c r="C1388" t="s">
        <v>40</v>
      </c>
      <c r="D1388" s="1">
        <v>45177</v>
      </c>
      <c r="E1388">
        <v>2023</v>
      </c>
      <c r="F1388" t="s">
        <v>75</v>
      </c>
      <c r="G1388" t="s">
        <v>47</v>
      </c>
      <c r="H1388" t="s">
        <v>18</v>
      </c>
      <c r="I1388">
        <v>291.64</v>
      </c>
    </row>
    <row r="1389" spans="1:9" x14ac:dyDescent="0.2">
      <c r="A1389" s="1">
        <v>45169</v>
      </c>
      <c r="B1389">
        <v>12345678903</v>
      </c>
      <c r="C1389" t="s">
        <v>40</v>
      </c>
      <c r="D1389" s="1">
        <v>45147</v>
      </c>
      <c r="E1389">
        <v>2023</v>
      </c>
      <c r="F1389" t="s">
        <v>75</v>
      </c>
      <c r="G1389" t="s">
        <v>48</v>
      </c>
      <c r="H1389" t="s">
        <v>18</v>
      </c>
      <c r="I1389">
        <v>208.08</v>
      </c>
    </row>
    <row r="1390" spans="1:9" x14ac:dyDescent="0.2">
      <c r="A1390" s="1">
        <v>45138</v>
      </c>
      <c r="B1390">
        <v>12345678903</v>
      </c>
      <c r="C1390" t="s">
        <v>40</v>
      </c>
      <c r="D1390" s="1">
        <v>45117</v>
      </c>
      <c r="E1390">
        <v>2023</v>
      </c>
      <c r="F1390" t="s">
        <v>75</v>
      </c>
      <c r="G1390" t="s">
        <v>49</v>
      </c>
      <c r="H1390" t="s">
        <v>18</v>
      </c>
      <c r="I1390">
        <v>427.4</v>
      </c>
    </row>
    <row r="1391" spans="1:9" x14ac:dyDescent="0.2">
      <c r="A1391" s="1">
        <v>45107</v>
      </c>
      <c r="B1391">
        <v>12345678903</v>
      </c>
      <c r="C1391" t="s">
        <v>40</v>
      </c>
      <c r="D1391" s="1">
        <v>45087</v>
      </c>
      <c r="E1391">
        <v>2023</v>
      </c>
      <c r="F1391" t="s">
        <v>76</v>
      </c>
      <c r="G1391" t="s">
        <v>50</v>
      </c>
      <c r="H1391" t="s">
        <v>18</v>
      </c>
      <c r="I1391">
        <v>66.91</v>
      </c>
    </row>
    <row r="1392" spans="1:9" x14ac:dyDescent="0.2">
      <c r="A1392" s="1">
        <v>45077</v>
      </c>
      <c r="B1392">
        <v>12345678903</v>
      </c>
      <c r="C1392" t="s">
        <v>40</v>
      </c>
      <c r="D1392" s="1">
        <v>45057</v>
      </c>
      <c r="E1392">
        <v>2023</v>
      </c>
      <c r="F1392" t="s">
        <v>76</v>
      </c>
      <c r="G1392" t="s">
        <v>43</v>
      </c>
      <c r="H1392" t="s">
        <v>18</v>
      </c>
      <c r="I1392">
        <v>316.85000000000002</v>
      </c>
    </row>
    <row r="1393" spans="1:9" x14ac:dyDescent="0.2">
      <c r="A1393" s="1">
        <v>45046</v>
      </c>
      <c r="B1393">
        <v>12345678903</v>
      </c>
      <c r="C1393" t="s">
        <v>40</v>
      </c>
      <c r="D1393" s="1">
        <v>45027</v>
      </c>
      <c r="E1393">
        <v>2023</v>
      </c>
      <c r="F1393" t="s">
        <v>76</v>
      </c>
      <c r="G1393" t="s">
        <v>44</v>
      </c>
      <c r="H1393" t="s">
        <v>18</v>
      </c>
      <c r="I1393">
        <v>40.6</v>
      </c>
    </row>
    <row r="1394" spans="1:9" x14ac:dyDescent="0.2">
      <c r="A1394" s="1">
        <v>45747</v>
      </c>
      <c r="B1394">
        <v>12345678904</v>
      </c>
      <c r="C1394" t="s">
        <v>42</v>
      </c>
      <c r="D1394" s="1">
        <v>45717</v>
      </c>
      <c r="E1394">
        <v>2025</v>
      </c>
      <c r="F1394" t="s">
        <v>69</v>
      </c>
      <c r="G1394" t="s">
        <v>51</v>
      </c>
      <c r="H1394" t="s">
        <v>18</v>
      </c>
      <c r="I1394">
        <v>453.99</v>
      </c>
    </row>
    <row r="1395" spans="1:9" x14ac:dyDescent="0.2">
      <c r="A1395" s="1">
        <v>45688</v>
      </c>
      <c r="B1395">
        <v>12345678904</v>
      </c>
      <c r="C1395" t="s">
        <v>42</v>
      </c>
      <c r="D1395" s="1">
        <v>45687</v>
      </c>
      <c r="E1395">
        <v>2025</v>
      </c>
      <c r="F1395" t="s">
        <v>69</v>
      </c>
      <c r="G1395" t="s">
        <v>52</v>
      </c>
      <c r="H1395" t="s">
        <v>18</v>
      </c>
      <c r="I1395">
        <v>376.84</v>
      </c>
    </row>
    <row r="1396" spans="1:9" x14ac:dyDescent="0.2">
      <c r="A1396" s="1">
        <v>45657</v>
      </c>
      <c r="B1396">
        <v>12345678904</v>
      </c>
      <c r="C1396" t="s">
        <v>42</v>
      </c>
      <c r="D1396" s="1">
        <v>45657</v>
      </c>
      <c r="E1396">
        <v>2024</v>
      </c>
      <c r="F1396" t="s">
        <v>70</v>
      </c>
      <c r="G1396" t="s">
        <v>53</v>
      </c>
      <c r="H1396" t="s">
        <v>18</v>
      </c>
      <c r="I1396">
        <v>91.81</v>
      </c>
    </row>
    <row r="1397" spans="1:9" x14ac:dyDescent="0.2">
      <c r="A1397" s="1">
        <v>45657</v>
      </c>
      <c r="B1397">
        <v>12345678904</v>
      </c>
      <c r="C1397" t="s">
        <v>42</v>
      </c>
      <c r="D1397" s="1">
        <v>45627</v>
      </c>
      <c r="E1397">
        <v>2024</v>
      </c>
      <c r="F1397" t="s">
        <v>70</v>
      </c>
      <c r="G1397" t="s">
        <v>53</v>
      </c>
      <c r="H1397" t="s">
        <v>18</v>
      </c>
      <c r="I1397">
        <v>307.8</v>
      </c>
    </row>
    <row r="1398" spans="1:9" x14ac:dyDescent="0.2">
      <c r="A1398" s="1">
        <v>45626</v>
      </c>
      <c r="B1398">
        <v>12345678904</v>
      </c>
      <c r="C1398" t="s">
        <v>42</v>
      </c>
      <c r="D1398" s="1">
        <v>45597</v>
      </c>
      <c r="E1398">
        <v>2024</v>
      </c>
      <c r="F1398" t="s">
        <v>70</v>
      </c>
      <c r="G1398" t="s">
        <v>45</v>
      </c>
      <c r="H1398" t="s">
        <v>18</v>
      </c>
      <c r="I1398">
        <v>264.33</v>
      </c>
    </row>
    <row r="1399" spans="1:9" x14ac:dyDescent="0.2">
      <c r="A1399" s="1">
        <v>45596</v>
      </c>
      <c r="B1399">
        <v>12345678904</v>
      </c>
      <c r="C1399" t="s">
        <v>42</v>
      </c>
      <c r="D1399" s="1">
        <v>45567</v>
      </c>
      <c r="E1399">
        <v>2024</v>
      </c>
      <c r="F1399" t="s">
        <v>70</v>
      </c>
      <c r="G1399" t="s">
        <v>46</v>
      </c>
      <c r="H1399" t="s">
        <v>18</v>
      </c>
      <c r="I1399">
        <v>406.83</v>
      </c>
    </row>
    <row r="1400" spans="1:9" x14ac:dyDescent="0.2">
      <c r="A1400" s="1">
        <v>45565</v>
      </c>
      <c r="B1400">
        <v>12345678904</v>
      </c>
      <c r="C1400" t="s">
        <v>42</v>
      </c>
      <c r="D1400" s="1">
        <v>45537</v>
      </c>
      <c r="E1400">
        <v>2024</v>
      </c>
      <c r="F1400" t="s">
        <v>71</v>
      </c>
      <c r="G1400" t="s">
        <v>47</v>
      </c>
      <c r="H1400" t="s">
        <v>18</v>
      </c>
      <c r="I1400">
        <v>268.33999999999997</v>
      </c>
    </row>
    <row r="1401" spans="1:9" x14ac:dyDescent="0.2">
      <c r="A1401" s="1">
        <v>45535</v>
      </c>
      <c r="B1401">
        <v>12345678904</v>
      </c>
      <c r="C1401" t="s">
        <v>42</v>
      </c>
      <c r="D1401" s="1">
        <v>45507</v>
      </c>
      <c r="E1401">
        <v>2024</v>
      </c>
      <c r="F1401" t="s">
        <v>71</v>
      </c>
      <c r="G1401" t="s">
        <v>48</v>
      </c>
      <c r="H1401" t="s">
        <v>18</v>
      </c>
      <c r="I1401">
        <v>384.15</v>
      </c>
    </row>
    <row r="1402" spans="1:9" x14ac:dyDescent="0.2">
      <c r="A1402" s="1">
        <v>45504</v>
      </c>
      <c r="B1402">
        <v>12345678904</v>
      </c>
      <c r="C1402" t="s">
        <v>42</v>
      </c>
      <c r="D1402" s="1">
        <v>45477</v>
      </c>
      <c r="E1402">
        <v>2024</v>
      </c>
      <c r="F1402" t="s">
        <v>71</v>
      </c>
      <c r="G1402" t="s">
        <v>49</v>
      </c>
      <c r="H1402" t="s">
        <v>18</v>
      </c>
      <c r="I1402">
        <v>169.91</v>
      </c>
    </row>
    <row r="1403" spans="1:9" x14ac:dyDescent="0.2">
      <c r="A1403" s="1">
        <v>45473</v>
      </c>
      <c r="B1403">
        <v>12345678904</v>
      </c>
      <c r="C1403" t="s">
        <v>42</v>
      </c>
      <c r="D1403" s="1">
        <v>45447</v>
      </c>
      <c r="E1403">
        <v>2024</v>
      </c>
      <c r="F1403" t="s">
        <v>72</v>
      </c>
      <c r="G1403" t="s">
        <v>50</v>
      </c>
      <c r="H1403" t="s">
        <v>18</v>
      </c>
      <c r="I1403">
        <v>152.11000000000001</v>
      </c>
    </row>
    <row r="1404" spans="1:9" x14ac:dyDescent="0.2">
      <c r="A1404" s="1">
        <v>45443</v>
      </c>
      <c r="B1404">
        <v>12345678904</v>
      </c>
      <c r="C1404" t="s">
        <v>42</v>
      </c>
      <c r="D1404" s="1">
        <v>45417</v>
      </c>
      <c r="E1404">
        <v>2024</v>
      </c>
      <c r="F1404" t="s">
        <v>72</v>
      </c>
      <c r="G1404" t="s">
        <v>43</v>
      </c>
      <c r="H1404" t="s">
        <v>18</v>
      </c>
      <c r="I1404">
        <v>383.62</v>
      </c>
    </row>
    <row r="1405" spans="1:9" x14ac:dyDescent="0.2">
      <c r="A1405" s="1">
        <v>45412</v>
      </c>
      <c r="B1405">
        <v>12345678904</v>
      </c>
      <c r="C1405" t="s">
        <v>42</v>
      </c>
      <c r="D1405" s="1">
        <v>45387</v>
      </c>
      <c r="E1405">
        <v>2024</v>
      </c>
      <c r="F1405" t="s">
        <v>72</v>
      </c>
      <c r="G1405" t="s">
        <v>44</v>
      </c>
      <c r="H1405" t="s">
        <v>18</v>
      </c>
      <c r="I1405">
        <v>355.39</v>
      </c>
    </row>
    <row r="1406" spans="1:9" x14ac:dyDescent="0.2">
      <c r="A1406" s="1">
        <v>45382</v>
      </c>
      <c r="B1406">
        <v>12345678904</v>
      </c>
      <c r="C1406" t="s">
        <v>42</v>
      </c>
      <c r="D1406" s="1">
        <v>45357</v>
      </c>
      <c r="E1406">
        <v>2024</v>
      </c>
      <c r="F1406" t="s">
        <v>73</v>
      </c>
      <c r="G1406" t="s">
        <v>51</v>
      </c>
      <c r="H1406" t="s">
        <v>18</v>
      </c>
      <c r="I1406">
        <v>182.95</v>
      </c>
    </row>
    <row r="1407" spans="1:9" x14ac:dyDescent="0.2">
      <c r="A1407" s="1">
        <v>45351</v>
      </c>
      <c r="B1407">
        <v>12345678904</v>
      </c>
      <c r="C1407" t="s">
        <v>42</v>
      </c>
      <c r="D1407" s="1">
        <v>45327</v>
      </c>
      <c r="E1407">
        <v>2024</v>
      </c>
      <c r="F1407" t="s">
        <v>73</v>
      </c>
      <c r="G1407" t="s">
        <v>54</v>
      </c>
      <c r="H1407" t="s">
        <v>18</v>
      </c>
      <c r="I1407">
        <v>371.56</v>
      </c>
    </row>
    <row r="1408" spans="1:9" x14ac:dyDescent="0.2">
      <c r="A1408" s="1">
        <v>45322</v>
      </c>
      <c r="B1408">
        <v>12345678904</v>
      </c>
      <c r="C1408" t="s">
        <v>42</v>
      </c>
      <c r="D1408" s="1">
        <v>45297</v>
      </c>
      <c r="E1408">
        <v>2024</v>
      </c>
      <c r="F1408" t="s">
        <v>73</v>
      </c>
      <c r="G1408" t="s">
        <v>52</v>
      </c>
      <c r="H1408" t="s">
        <v>18</v>
      </c>
      <c r="I1408">
        <v>434.39</v>
      </c>
    </row>
    <row r="1409" spans="1:9" x14ac:dyDescent="0.2">
      <c r="A1409" s="1">
        <v>45291</v>
      </c>
      <c r="B1409">
        <v>12345678904</v>
      </c>
      <c r="C1409" t="s">
        <v>42</v>
      </c>
      <c r="D1409" s="1">
        <v>45267</v>
      </c>
      <c r="E1409">
        <v>2023</v>
      </c>
      <c r="F1409" t="s">
        <v>74</v>
      </c>
      <c r="G1409" t="s">
        <v>53</v>
      </c>
      <c r="H1409" t="s">
        <v>18</v>
      </c>
      <c r="I1409">
        <v>443.63</v>
      </c>
    </row>
    <row r="1410" spans="1:9" x14ac:dyDescent="0.2">
      <c r="A1410" s="1">
        <v>45260</v>
      </c>
      <c r="B1410">
        <v>12345678904</v>
      </c>
      <c r="C1410" t="s">
        <v>42</v>
      </c>
      <c r="D1410" s="1">
        <v>45237</v>
      </c>
      <c r="E1410">
        <v>2023</v>
      </c>
      <c r="F1410" t="s">
        <v>74</v>
      </c>
      <c r="G1410" t="s">
        <v>45</v>
      </c>
      <c r="H1410" t="s">
        <v>18</v>
      </c>
      <c r="I1410">
        <v>303.43</v>
      </c>
    </row>
    <row r="1411" spans="1:9" x14ac:dyDescent="0.2">
      <c r="A1411" s="1">
        <v>45230</v>
      </c>
      <c r="B1411">
        <v>12345678904</v>
      </c>
      <c r="C1411" t="s">
        <v>42</v>
      </c>
      <c r="D1411" s="1">
        <v>45207</v>
      </c>
      <c r="E1411">
        <v>2023</v>
      </c>
      <c r="F1411" t="s">
        <v>74</v>
      </c>
      <c r="G1411" t="s">
        <v>46</v>
      </c>
      <c r="H1411" t="s">
        <v>18</v>
      </c>
      <c r="I1411">
        <v>406.57</v>
      </c>
    </row>
    <row r="1412" spans="1:9" x14ac:dyDescent="0.2">
      <c r="A1412" s="1">
        <v>45199</v>
      </c>
      <c r="B1412">
        <v>12345678904</v>
      </c>
      <c r="C1412" t="s">
        <v>42</v>
      </c>
      <c r="D1412" s="1">
        <v>45177</v>
      </c>
      <c r="E1412">
        <v>2023</v>
      </c>
      <c r="F1412" t="s">
        <v>75</v>
      </c>
      <c r="G1412" t="s">
        <v>47</v>
      </c>
      <c r="H1412" t="s">
        <v>18</v>
      </c>
      <c r="I1412">
        <v>179.16</v>
      </c>
    </row>
    <row r="1413" spans="1:9" x14ac:dyDescent="0.2">
      <c r="A1413" s="1">
        <v>45169</v>
      </c>
      <c r="B1413">
        <v>12345678904</v>
      </c>
      <c r="C1413" t="s">
        <v>42</v>
      </c>
      <c r="D1413" s="1">
        <v>45147</v>
      </c>
      <c r="E1413">
        <v>2023</v>
      </c>
      <c r="F1413" t="s">
        <v>75</v>
      </c>
      <c r="G1413" t="s">
        <v>48</v>
      </c>
      <c r="H1413" t="s">
        <v>18</v>
      </c>
      <c r="I1413">
        <v>467.23</v>
      </c>
    </row>
    <row r="1414" spans="1:9" x14ac:dyDescent="0.2">
      <c r="A1414" s="1">
        <v>45138</v>
      </c>
      <c r="B1414">
        <v>12345678904</v>
      </c>
      <c r="C1414" t="s">
        <v>42</v>
      </c>
      <c r="D1414" s="1">
        <v>45117</v>
      </c>
      <c r="E1414">
        <v>2023</v>
      </c>
      <c r="F1414" t="s">
        <v>75</v>
      </c>
      <c r="G1414" t="s">
        <v>49</v>
      </c>
      <c r="H1414" t="s">
        <v>18</v>
      </c>
      <c r="I1414">
        <v>16.55</v>
      </c>
    </row>
    <row r="1415" spans="1:9" x14ac:dyDescent="0.2">
      <c r="A1415" s="1">
        <v>45107</v>
      </c>
      <c r="B1415">
        <v>12345678904</v>
      </c>
      <c r="C1415" t="s">
        <v>42</v>
      </c>
      <c r="D1415" s="1">
        <v>45087</v>
      </c>
      <c r="E1415">
        <v>2023</v>
      </c>
      <c r="F1415" t="s">
        <v>76</v>
      </c>
      <c r="G1415" t="s">
        <v>50</v>
      </c>
      <c r="H1415" t="s">
        <v>18</v>
      </c>
      <c r="I1415">
        <v>422.74</v>
      </c>
    </row>
    <row r="1416" spans="1:9" x14ac:dyDescent="0.2">
      <c r="A1416" s="1">
        <v>45077</v>
      </c>
      <c r="B1416">
        <v>12345678904</v>
      </c>
      <c r="C1416" t="s">
        <v>42</v>
      </c>
      <c r="D1416" s="1">
        <v>45057</v>
      </c>
      <c r="E1416">
        <v>2023</v>
      </c>
      <c r="F1416" t="s">
        <v>76</v>
      </c>
      <c r="G1416" t="s">
        <v>43</v>
      </c>
      <c r="H1416" t="s">
        <v>18</v>
      </c>
      <c r="I1416">
        <v>199.24</v>
      </c>
    </row>
    <row r="1417" spans="1:9" x14ac:dyDescent="0.2">
      <c r="A1417" s="1">
        <v>45046</v>
      </c>
      <c r="B1417">
        <v>12345678904</v>
      </c>
      <c r="C1417" t="s">
        <v>42</v>
      </c>
      <c r="D1417" s="1">
        <v>45027</v>
      </c>
      <c r="E1417">
        <v>2023</v>
      </c>
      <c r="F1417" t="s">
        <v>76</v>
      </c>
      <c r="G1417" t="s">
        <v>44</v>
      </c>
      <c r="H1417" t="s">
        <v>18</v>
      </c>
      <c r="I1417">
        <v>395.49</v>
      </c>
    </row>
    <row r="1418" spans="1:9" x14ac:dyDescent="0.2">
      <c r="A1418" s="1">
        <v>45747</v>
      </c>
      <c r="B1418">
        <v>12345678905</v>
      </c>
      <c r="C1418" t="s">
        <v>41</v>
      </c>
      <c r="D1418" s="1">
        <v>45717</v>
      </c>
      <c r="E1418">
        <v>2025</v>
      </c>
      <c r="F1418" t="s">
        <v>69</v>
      </c>
      <c r="G1418" t="s">
        <v>51</v>
      </c>
      <c r="H1418" t="s">
        <v>18</v>
      </c>
      <c r="I1418">
        <v>212.78</v>
      </c>
    </row>
    <row r="1419" spans="1:9" x14ac:dyDescent="0.2">
      <c r="A1419" s="1">
        <v>45688</v>
      </c>
      <c r="B1419">
        <v>12345678905</v>
      </c>
      <c r="C1419" t="s">
        <v>41</v>
      </c>
      <c r="D1419" s="1">
        <v>45687</v>
      </c>
      <c r="E1419">
        <v>2025</v>
      </c>
      <c r="F1419" t="s">
        <v>69</v>
      </c>
      <c r="G1419" t="s">
        <v>52</v>
      </c>
      <c r="H1419" t="s">
        <v>18</v>
      </c>
      <c r="I1419">
        <v>302.42</v>
      </c>
    </row>
    <row r="1420" spans="1:9" x14ac:dyDescent="0.2">
      <c r="A1420" s="1">
        <v>45657</v>
      </c>
      <c r="B1420">
        <v>12345678905</v>
      </c>
      <c r="C1420" t="s">
        <v>41</v>
      </c>
      <c r="D1420" s="1">
        <v>45657</v>
      </c>
      <c r="E1420">
        <v>2024</v>
      </c>
      <c r="F1420" t="s">
        <v>70</v>
      </c>
      <c r="G1420" t="s">
        <v>53</v>
      </c>
      <c r="H1420" t="s">
        <v>18</v>
      </c>
      <c r="I1420">
        <v>269.64</v>
      </c>
    </row>
    <row r="1421" spans="1:9" x14ac:dyDescent="0.2">
      <c r="A1421" s="1">
        <v>45657</v>
      </c>
      <c r="B1421">
        <v>12345678905</v>
      </c>
      <c r="C1421" t="s">
        <v>41</v>
      </c>
      <c r="D1421" s="1">
        <v>45627</v>
      </c>
      <c r="E1421">
        <v>2024</v>
      </c>
      <c r="F1421" t="s">
        <v>70</v>
      </c>
      <c r="G1421" t="s">
        <v>53</v>
      </c>
      <c r="H1421" t="s">
        <v>18</v>
      </c>
      <c r="I1421">
        <v>95.38</v>
      </c>
    </row>
    <row r="1422" spans="1:9" x14ac:dyDescent="0.2">
      <c r="A1422" s="1">
        <v>45626</v>
      </c>
      <c r="B1422">
        <v>12345678905</v>
      </c>
      <c r="C1422" t="s">
        <v>41</v>
      </c>
      <c r="D1422" s="1">
        <v>45597</v>
      </c>
      <c r="E1422">
        <v>2024</v>
      </c>
      <c r="F1422" t="s">
        <v>70</v>
      </c>
      <c r="G1422" t="s">
        <v>45</v>
      </c>
      <c r="H1422" t="s">
        <v>18</v>
      </c>
      <c r="I1422">
        <v>305.89</v>
      </c>
    </row>
    <row r="1423" spans="1:9" x14ac:dyDescent="0.2">
      <c r="A1423" s="1">
        <v>45596</v>
      </c>
      <c r="B1423">
        <v>12345678905</v>
      </c>
      <c r="C1423" t="s">
        <v>41</v>
      </c>
      <c r="D1423" s="1">
        <v>45567</v>
      </c>
      <c r="E1423">
        <v>2024</v>
      </c>
      <c r="F1423" t="s">
        <v>70</v>
      </c>
      <c r="G1423" t="s">
        <v>46</v>
      </c>
      <c r="H1423" t="s">
        <v>18</v>
      </c>
      <c r="I1423">
        <v>308.87</v>
      </c>
    </row>
    <row r="1424" spans="1:9" x14ac:dyDescent="0.2">
      <c r="A1424" s="1">
        <v>45565</v>
      </c>
      <c r="B1424">
        <v>12345678905</v>
      </c>
      <c r="C1424" t="s">
        <v>41</v>
      </c>
      <c r="D1424" s="1">
        <v>45537</v>
      </c>
      <c r="E1424">
        <v>2024</v>
      </c>
      <c r="F1424" t="s">
        <v>71</v>
      </c>
      <c r="G1424" t="s">
        <v>47</v>
      </c>
      <c r="H1424" t="s">
        <v>18</v>
      </c>
      <c r="I1424">
        <v>115.6</v>
      </c>
    </row>
    <row r="1425" spans="1:9" x14ac:dyDescent="0.2">
      <c r="A1425" s="1">
        <v>45535</v>
      </c>
      <c r="B1425">
        <v>12345678905</v>
      </c>
      <c r="C1425" t="s">
        <v>41</v>
      </c>
      <c r="D1425" s="1">
        <v>45507</v>
      </c>
      <c r="E1425">
        <v>2024</v>
      </c>
      <c r="F1425" t="s">
        <v>71</v>
      </c>
      <c r="G1425" t="s">
        <v>48</v>
      </c>
      <c r="H1425" t="s">
        <v>18</v>
      </c>
      <c r="I1425">
        <v>330.16</v>
      </c>
    </row>
    <row r="1426" spans="1:9" x14ac:dyDescent="0.2">
      <c r="A1426" s="1">
        <v>45504</v>
      </c>
      <c r="B1426">
        <v>12345678905</v>
      </c>
      <c r="C1426" t="s">
        <v>41</v>
      </c>
      <c r="D1426" s="1">
        <v>45477</v>
      </c>
      <c r="E1426">
        <v>2024</v>
      </c>
      <c r="F1426" t="s">
        <v>71</v>
      </c>
      <c r="G1426" t="s">
        <v>49</v>
      </c>
      <c r="H1426" t="s">
        <v>18</v>
      </c>
      <c r="I1426">
        <v>103.4</v>
      </c>
    </row>
    <row r="1427" spans="1:9" x14ac:dyDescent="0.2">
      <c r="A1427" s="1">
        <v>45473</v>
      </c>
      <c r="B1427">
        <v>12345678905</v>
      </c>
      <c r="C1427" t="s">
        <v>41</v>
      </c>
      <c r="D1427" s="1">
        <v>45447</v>
      </c>
      <c r="E1427">
        <v>2024</v>
      </c>
      <c r="F1427" t="s">
        <v>72</v>
      </c>
      <c r="G1427" t="s">
        <v>50</v>
      </c>
      <c r="H1427" t="s">
        <v>18</v>
      </c>
      <c r="I1427">
        <v>292.66000000000003</v>
      </c>
    </row>
    <row r="1428" spans="1:9" x14ac:dyDescent="0.2">
      <c r="A1428" s="1">
        <v>45443</v>
      </c>
      <c r="B1428">
        <v>12345678905</v>
      </c>
      <c r="C1428" t="s">
        <v>41</v>
      </c>
      <c r="D1428" s="1">
        <v>45417</v>
      </c>
      <c r="E1428">
        <v>2024</v>
      </c>
      <c r="F1428" t="s">
        <v>72</v>
      </c>
      <c r="G1428" t="s">
        <v>43</v>
      </c>
      <c r="H1428" t="s">
        <v>18</v>
      </c>
      <c r="I1428">
        <v>413.54</v>
      </c>
    </row>
    <row r="1429" spans="1:9" x14ac:dyDescent="0.2">
      <c r="A1429" s="1">
        <v>45412</v>
      </c>
      <c r="B1429">
        <v>12345678905</v>
      </c>
      <c r="C1429" t="s">
        <v>41</v>
      </c>
      <c r="D1429" s="1">
        <v>45387</v>
      </c>
      <c r="E1429">
        <v>2024</v>
      </c>
      <c r="F1429" t="s">
        <v>72</v>
      </c>
      <c r="G1429" t="s">
        <v>44</v>
      </c>
      <c r="H1429" t="s">
        <v>18</v>
      </c>
      <c r="I1429">
        <v>360.23</v>
      </c>
    </row>
    <row r="1430" spans="1:9" x14ac:dyDescent="0.2">
      <c r="A1430" s="1">
        <v>45382</v>
      </c>
      <c r="B1430">
        <v>12345678905</v>
      </c>
      <c r="C1430" t="s">
        <v>41</v>
      </c>
      <c r="D1430" s="1">
        <v>45357</v>
      </c>
      <c r="E1430">
        <v>2024</v>
      </c>
      <c r="F1430" t="s">
        <v>73</v>
      </c>
      <c r="G1430" t="s">
        <v>51</v>
      </c>
      <c r="H1430" t="s">
        <v>18</v>
      </c>
      <c r="I1430">
        <v>123.38</v>
      </c>
    </row>
    <row r="1431" spans="1:9" x14ac:dyDescent="0.2">
      <c r="A1431" s="1">
        <v>45351</v>
      </c>
      <c r="B1431">
        <v>12345678905</v>
      </c>
      <c r="C1431" t="s">
        <v>41</v>
      </c>
      <c r="D1431" s="1">
        <v>45327</v>
      </c>
      <c r="E1431">
        <v>2024</v>
      </c>
      <c r="F1431" t="s">
        <v>73</v>
      </c>
      <c r="G1431" t="s">
        <v>54</v>
      </c>
      <c r="H1431" t="s">
        <v>18</v>
      </c>
      <c r="I1431">
        <v>29.24</v>
      </c>
    </row>
    <row r="1432" spans="1:9" x14ac:dyDescent="0.2">
      <c r="A1432" s="1">
        <v>45322</v>
      </c>
      <c r="B1432">
        <v>12345678905</v>
      </c>
      <c r="C1432" t="s">
        <v>41</v>
      </c>
      <c r="D1432" s="1">
        <v>45297</v>
      </c>
      <c r="E1432">
        <v>2024</v>
      </c>
      <c r="F1432" t="s">
        <v>73</v>
      </c>
      <c r="G1432" t="s">
        <v>52</v>
      </c>
      <c r="H1432" t="s">
        <v>18</v>
      </c>
      <c r="I1432">
        <v>295.79000000000002</v>
      </c>
    </row>
    <row r="1433" spans="1:9" x14ac:dyDescent="0.2">
      <c r="A1433" s="1">
        <v>45291</v>
      </c>
      <c r="B1433">
        <v>12345678905</v>
      </c>
      <c r="C1433" t="s">
        <v>41</v>
      </c>
      <c r="D1433" s="1">
        <v>45267</v>
      </c>
      <c r="E1433">
        <v>2023</v>
      </c>
      <c r="F1433" t="s">
        <v>74</v>
      </c>
      <c r="G1433" t="s">
        <v>53</v>
      </c>
      <c r="H1433" t="s">
        <v>18</v>
      </c>
      <c r="I1433">
        <v>251.34</v>
      </c>
    </row>
    <row r="1434" spans="1:9" x14ac:dyDescent="0.2">
      <c r="A1434" s="1">
        <v>45260</v>
      </c>
      <c r="B1434">
        <v>12345678905</v>
      </c>
      <c r="C1434" t="s">
        <v>41</v>
      </c>
      <c r="D1434" s="1">
        <v>45237</v>
      </c>
      <c r="E1434">
        <v>2023</v>
      </c>
      <c r="F1434" t="s">
        <v>74</v>
      </c>
      <c r="G1434" t="s">
        <v>45</v>
      </c>
      <c r="H1434" t="s">
        <v>18</v>
      </c>
      <c r="I1434">
        <v>222.84</v>
      </c>
    </row>
    <row r="1435" spans="1:9" x14ac:dyDescent="0.2">
      <c r="A1435" s="1">
        <v>45230</v>
      </c>
      <c r="B1435">
        <v>12345678905</v>
      </c>
      <c r="C1435" t="s">
        <v>41</v>
      </c>
      <c r="D1435" s="1">
        <v>45207</v>
      </c>
      <c r="E1435">
        <v>2023</v>
      </c>
      <c r="F1435" t="s">
        <v>74</v>
      </c>
      <c r="G1435" t="s">
        <v>46</v>
      </c>
      <c r="H1435" t="s">
        <v>18</v>
      </c>
      <c r="I1435">
        <v>12.65</v>
      </c>
    </row>
    <row r="1436" spans="1:9" x14ac:dyDescent="0.2">
      <c r="A1436" s="1">
        <v>45199</v>
      </c>
      <c r="B1436">
        <v>12345678905</v>
      </c>
      <c r="C1436" t="s">
        <v>41</v>
      </c>
      <c r="D1436" s="1">
        <v>45177</v>
      </c>
      <c r="E1436">
        <v>2023</v>
      </c>
      <c r="F1436" t="s">
        <v>75</v>
      </c>
      <c r="G1436" t="s">
        <v>47</v>
      </c>
      <c r="H1436" t="s">
        <v>18</v>
      </c>
      <c r="I1436">
        <v>404.71</v>
      </c>
    </row>
    <row r="1437" spans="1:9" x14ac:dyDescent="0.2">
      <c r="A1437" s="1">
        <v>45169</v>
      </c>
      <c r="B1437">
        <v>12345678905</v>
      </c>
      <c r="C1437" t="s">
        <v>41</v>
      </c>
      <c r="D1437" s="1">
        <v>45147</v>
      </c>
      <c r="E1437">
        <v>2023</v>
      </c>
      <c r="F1437" t="s">
        <v>75</v>
      </c>
      <c r="G1437" t="s">
        <v>48</v>
      </c>
      <c r="H1437" t="s">
        <v>18</v>
      </c>
      <c r="I1437">
        <v>345.47</v>
      </c>
    </row>
    <row r="1438" spans="1:9" x14ac:dyDescent="0.2">
      <c r="A1438" s="1">
        <v>45138</v>
      </c>
      <c r="B1438">
        <v>12345678905</v>
      </c>
      <c r="C1438" t="s">
        <v>41</v>
      </c>
      <c r="D1438" s="1">
        <v>45117</v>
      </c>
      <c r="E1438">
        <v>2023</v>
      </c>
      <c r="F1438" t="s">
        <v>75</v>
      </c>
      <c r="G1438" t="s">
        <v>49</v>
      </c>
      <c r="H1438" t="s">
        <v>18</v>
      </c>
      <c r="I1438">
        <v>55.33</v>
      </c>
    </row>
    <row r="1439" spans="1:9" x14ac:dyDescent="0.2">
      <c r="A1439" s="1">
        <v>45107</v>
      </c>
      <c r="B1439">
        <v>12345678905</v>
      </c>
      <c r="C1439" t="s">
        <v>41</v>
      </c>
      <c r="D1439" s="1">
        <v>45087</v>
      </c>
      <c r="E1439">
        <v>2023</v>
      </c>
      <c r="F1439" t="s">
        <v>76</v>
      </c>
      <c r="G1439" t="s">
        <v>50</v>
      </c>
      <c r="H1439" t="s">
        <v>18</v>
      </c>
      <c r="I1439">
        <v>212.02</v>
      </c>
    </row>
    <row r="1440" spans="1:9" x14ac:dyDescent="0.2">
      <c r="A1440" s="1">
        <v>45077</v>
      </c>
      <c r="B1440">
        <v>12345678905</v>
      </c>
      <c r="C1440" t="s">
        <v>41</v>
      </c>
      <c r="D1440" s="1">
        <v>45057</v>
      </c>
      <c r="E1440">
        <v>2023</v>
      </c>
      <c r="F1440" t="s">
        <v>76</v>
      </c>
      <c r="G1440" t="s">
        <v>43</v>
      </c>
      <c r="H1440" t="s">
        <v>18</v>
      </c>
      <c r="I1440">
        <v>295.05</v>
      </c>
    </row>
    <row r="1441" spans="1:9" x14ac:dyDescent="0.2">
      <c r="A1441" s="1">
        <v>45046</v>
      </c>
      <c r="B1441">
        <v>12345678905</v>
      </c>
      <c r="C1441" t="s">
        <v>41</v>
      </c>
      <c r="D1441" s="1">
        <v>45027</v>
      </c>
      <c r="E1441">
        <v>2023</v>
      </c>
      <c r="F1441" t="s">
        <v>76</v>
      </c>
      <c r="G1441" t="s">
        <v>44</v>
      </c>
      <c r="H1441" t="s">
        <v>18</v>
      </c>
      <c r="I1441">
        <v>243.65</v>
      </c>
    </row>
    <row r="1442" spans="1:9" x14ac:dyDescent="0.2">
      <c r="A1442" s="1">
        <v>45747</v>
      </c>
      <c r="B1442">
        <v>12345678901</v>
      </c>
      <c r="C1442" t="s">
        <v>38</v>
      </c>
      <c r="D1442" s="1">
        <v>45717</v>
      </c>
      <c r="E1442">
        <v>2025</v>
      </c>
      <c r="F1442" t="s">
        <v>69</v>
      </c>
      <c r="G1442" t="s">
        <v>51</v>
      </c>
      <c r="H1442" t="s">
        <v>19</v>
      </c>
      <c r="I1442">
        <v>26.85</v>
      </c>
    </row>
    <row r="1443" spans="1:9" x14ac:dyDescent="0.2">
      <c r="A1443" s="1">
        <v>45688</v>
      </c>
      <c r="B1443">
        <v>12345678901</v>
      </c>
      <c r="C1443" t="s">
        <v>38</v>
      </c>
      <c r="D1443" s="1">
        <v>45687</v>
      </c>
      <c r="E1443">
        <v>2025</v>
      </c>
      <c r="F1443" t="s">
        <v>69</v>
      </c>
      <c r="G1443" t="s">
        <v>52</v>
      </c>
      <c r="H1443" t="s">
        <v>19</v>
      </c>
      <c r="I1443">
        <v>409.58</v>
      </c>
    </row>
    <row r="1444" spans="1:9" x14ac:dyDescent="0.2">
      <c r="A1444" s="1">
        <v>45657</v>
      </c>
      <c r="B1444">
        <v>12345678901</v>
      </c>
      <c r="C1444" t="s">
        <v>38</v>
      </c>
      <c r="D1444" s="1">
        <v>45657</v>
      </c>
      <c r="E1444">
        <v>2024</v>
      </c>
      <c r="F1444" t="s">
        <v>70</v>
      </c>
      <c r="G1444" t="s">
        <v>53</v>
      </c>
      <c r="H1444" t="s">
        <v>19</v>
      </c>
      <c r="I1444">
        <v>454.71</v>
      </c>
    </row>
    <row r="1445" spans="1:9" x14ac:dyDescent="0.2">
      <c r="A1445" s="1">
        <v>45657</v>
      </c>
      <c r="B1445">
        <v>12345678901</v>
      </c>
      <c r="C1445" t="s">
        <v>38</v>
      </c>
      <c r="D1445" s="1">
        <v>45627</v>
      </c>
      <c r="E1445">
        <v>2024</v>
      </c>
      <c r="F1445" t="s">
        <v>70</v>
      </c>
      <c r="G1445" t="s">
        <v>53</v>
      </c>
      <c r="H1445" t="s">
        <v>19</v>
      </c>
      <c r="I1445">
        <v>168.37</v>
      </c>
    </row>
    <row r="1446" spans="1:9" x14ac:dyDescent="0.2">
      <c r="A1446" s="1">
        <v>45626</v>
      </c>
      <c r="B1446">
        <v>12345678901</v>
      </c>
      <c r="C1446" t="s">
        <v>38</v>
      </c>
      <c r="D1446" s="1">
        <v>45597</v>
      </c>
      <c r="E1446">
        <v>2024</v>
      </c>
      <c r="F1446" t="s">
        <v>70</v>
      </c>
      <c r="G1446" t="s">
        <v>45</v>
      </c>
      <c r="H1446" t="s">
        <v>19</v>
      </c>
      <c r="I1446">
        <v>167.18</v>
      </c>
    </row>
    <row r="1447" spans="1:9" x14ac:dyDescent="0.2">
      <c r="A1447" s="1">
        <v>45596</v>
      </c>
      <c r="B1447">
        <v>12345678901</v>
      </c>
      <c r="C1447" t="s">
        <v>38</v>
      </c>
      <c r="D1447" s="1">
        <v>45567</v>
      </c>
      <c r="E1447">
        <v>2024</v>
      </c>
      <c r="F1447" t="s">
        <v>70</v>
      </c>
      <c r="G1447" t="s">
        <v>46</v>
      </c>
      <c r="H1447" t="s">
        <v>19</v>
      </c>
      <c r="I1447">
        <v>449.58</v>
      </c>
    </row>
    <row r="1448" spans="1:9" x14ac:dyDescent="0.2">
      <c r="A1448" s="1">
        <v>45565</v>
      </c>
      <c r="B1448">
        <v>12345678901</v>
      </c>
      <c r="C1448" t="s">
        <v>38</v>
      </c>
      <c r="D1448" s="1">
        <v>45537</v>
      </c>
      <c r="E1448">
        <v>2024</v>
      </c>
      <c r="F1448" t="s">
        <v>71</v>
      </c>
      <c r="G1448" t="s">
        <v>47</v>
      </c>
      <c r="H1448" t="s">
        <v>19</v>
      </c>
      <c r="I1448">
        <v>447.1</v>
      </c>
    </row>
    <row r="1449" spans="1:9" x14ac:dyDescent="0.2">
      <c r="A1449" s="1">
        <v>45535</v>
      </c>
      <c r="B1449">
        <v>12345678901</v>
      </c>
      <c r="C1449" t="s">
        <v>38</v>
      </c>
      <c r="D1449" s="1">
        <v>45507</v>
      </c>
      <c r="E1449">
        <v>2024</v>
      </c>
      <c r="F1449" t="s">
        <v>71</v>
      </c>
      <c r="G1449" t="s">
        <v>48</v>
      </c>
      <c r="H1449" t="s">
        <v>19</v>
      </c>
      <c r="I1449">
        <v>57.62</v>
      </c>
    </row>
    <row r="1450" spans="1:9" x14ac:dyDescent="0.2">
      <c r="A1450" s="1">
        <v>45504</v>
      </c>
      <c r="B1450">
        <v>12345678901</v>
      </c>
      <c r="C1450" t="s">
        <v>38</v>
      </c>
      <c r="D1450" s="1">
        <v>45477</v>
      </c>
      <c r="E1450">
        <v>2024</v>
      </c>
      <c r="F1450" t="s">
        <v>71</v>
      </c>
      <c r="G1450" t="s">
        <v>49</v>
      </c>
      <c r="H1450" t="s">
        <v>19</v>
      </c>
      <c r="I1450">
        <v>24.95</v>
      </c>
    </row>
    <row r="1451" spans="1:9" x14ac:dyDescent="0.2">
      <c r="A1451" s="1">
        <v>45473</v>
      </c>
      <c r="B1451">
        <v>12345678901</v>
      </c>
      <c r="C1451" t="s">
        <v>38</v>
      </c>
      <c r="D1451" s="1">
        <v>45447</v>
      </c>
      <c r="E1451">
        <v>2024</v>
      </c>
      <c r="F1451" t="s">
        <v>72</v>
      </c>
      <c r="G1451" t="s">
        <v>50</v>
      </c>
      <c r="H1451" t="s">
        <v>19</v>
      </c>
      <c r="I1451">
        <v>360.15</v>
      </c>
    </row>
    <row r="1452" spans="1:9" x14ac:dyDescent="0.2">
      <c r="A1452" s="1">
        <v>45443</v>
      </c>
      <c r="B1452">
        <v>12345678901</v>
      </c>
      <c r="C1452" t="s">
        <v>38</v>
      </c>
      <c r="D1452" s="1">
        <v>45417</v>
      </c>
      <c r="E1452">
        <v>2024</v>
      </c>
      <c r="F1452" t="s">
        <v>72</v>
      </c>
      <c r="G1452" t="s">
        <v>43</v>
      </c>
      <c r="H1452" t="s">
        <v>19</v>
      </c>
      <c r="I1452">
        <v>148.11000000000001</v>
      </c>
    </row>
    <row r="1453" spans="1:9" x14ac:dyDescent="0.2">
      <c r="A1453" s="1">
        <v>45412</v>
      </c>
      <c r="B1453">
        <v>12345678901</v>
      </c>
      <c r="C1453" t="s">
        <v>38</v>
      </c>
      <c r="D1453" s="1">
        <v>45387</v>
      </c>
      <c r="E1453">
        <v>2024</v>
      </c>
      <c r="F1453" t="s">
        <v>72</v>
      </c>
      <c r="G1453" t="s">
        <v>44</v>
      </c>
      <c r="H1453" t="s">
        <v>19</v>
      </c>
      <c r="I1453">
        <v>166.46</v>
      </c>
    </row>
    <row r="1454" spans="1:9" x14ac:dyDescent="0.2">
      <c r="A1454" s="1">
        <v>45382</v>
      </c>
      <c r="B1454">
        <v>12345678901</v>
      </c>
      <c r="C1454" t="s">
        <v>38</v>
      </c>
      <c r="D1454" s="1">
        <v>45357</v>
      </c>
      <c r="E1454">
        <v>2024</v>
      </c>
      <c r="F1454" t="s">
        <v>73</v>
      </c>
      <c r="G1454" t="s">
        <v>51</v>
      </c>
      <c r="H1454" t="s">
        <v>19</v>
      </c>
      <c r="I1454">
        <v>493.45</v>
      </c>
    </row>
    <row r="1455" spans="1:9" x14ac:dyDescent="0.2">
      <c r="A1455" s="1">
        <v>45351</v>
      </c>
      <c r="B1455">
        <v>12345678901</v>
      </c>
      <c r="C1455" t="s">
        <v>38</v>
      </c>
      <c r="D1455" s="1">
        <v>45327</v>
      </c>
      <c r="E1455">
        <v>2024</v>
      </c>
      <c r="F1455" t="s">
        <v>73</v>
      </c>
      <c r="G1455" t="s">
        <v>54</v>
      </c>
      <c r="H1455" t="s">
        <v>19</v>
      </c>
      <c r="I1455">
        <v>326.95999999999998</v>
      </c>
    </row>
    <row r="1456" spans="1:9" x14ac:dyDescent="0.2">
      <c r="A1456" s="1">
        <v>45322</v>
      </c>
      <c r="B1456">
        <v>12345678901</v>
      </c>
      <c r="C1456" t="s">
        <v>38</v>
      </c>
      <c r="D1456" s="1">
        <v>45297</v>
      </c>
      <c r="E1456">
        <v>2024</v>
      </c>
      <c r="F1456" t="s">
        <v>73</v>
      </c>
      <c r="G1456" t="s">
        <v>52</v>
      </c>
      <c r="H1456" t="s">
        <v>19</v>
      </c>
      <c r="I1456">
        <v>20.87</v>
      </c>
    </row>
    <row r="1457" spans="1:9" x14ac:dyDescent="0.2">
      <c r="A1457" s="1">
        <v>45291</v>
      </c>
      <c r="B1457">
        <v>12345678901</v>
      </c>
      <c r="C1457" t="s">
        <v>38</v>
      </c>
      <c r="D1457" s="1">
        <v>45267</v>
      </c>
      <c r="E1457">
        <v>2023</v>
      </c>
      <c r="F1457" t="s">
        <v>74</v>
      </c>
      <c r="G1457" t="s">
        <v>53</v>
      </c>
      <c r="H1457" t="s">
        <v>19</v>
      </c>
      <c r="I1457">
        <v>422.62</v>
      </c>
    </row>
    <row r="1458" spans="1:9" x14ac:dyDescent="0.2">
      <c r="A1458" s="1">
        <v>45260</v>
      </c>
      <c r="B1458">
        <v>12345678901</v>
      </c>
      <c r="C1458" t="s">
        <v>38</v>
      </c>
      <c r="D1458" s="1">
        <v>45237</v>
      </c>
      <c r="E1458">
        <v>2023</v>
      </c>
      <c r="F1458" t="s">
        <v>74</v>
      </c>
      <c r="G1458" t="s">
        <v>45</v>
      </c>
      <c r="H1458" t="s">
        <v>19</v>
      </c>
      <c r="I1458">
        <v>171.75</v>
      </c>
    </row>
    <row r="1459" spans="1:9" x14ac:dyDescent="0.2">
      <c r="A1459" s="1">
        <v>45230</v>
      </c>
      <c r="B1459">
        <v>12345678901</v>
      </c>
      <c r="C1459" t="s">
        <v>38</v>
      </c>
      <c r="D1459" s="1">
        <v>45207</v>
      </c>
      <c r="E1459">
        <v>2023</v>
      </c>
      <c r="F1459" t="s">
        <v>74</v>
      </c>
      <c r="G1459" t="s">
        <v>46</v>
      </c>
      <c r="H1459" t="s">
        <v>19</v>
      </c>
      <c r="I1459">
        <v>99.32</v>
      </c>
    </row>
    <row r="1460" spans="1:9" x14ac:dyDescent="0.2">
      <c r="A1460" s="1">
        <v>45199</v>
      </c>
      <c r="B1460">
        <v>12345678901</v>
      </c>
      <c r="C1460" t="s">
        <v>38</v>
      </c>
      <c r="D1460" s="1">
        <v>45177</v>
      </c>
      <c r="E1460">
        <v>2023</v>
      </c>
      <c r="F1460" t="s">
        <v>75</v>
      </c>
      <c r="G1460" t="s">
        <v>47</v>
      </c>
      <c r="H1460" t="s">
        <v>19</v>
      </c>
      <c r="I1460">
        <v>37.270000000000003</v>
      </c>
    </row>
    <row r="1461" spans="1:9" x14ac:dyDescent="0.2">
      <c r="A1461" s="1">
        <v>45169</v>
      </c>
      <c r="B1461">
        <v>12345678901</v>
      </c>
      <c r="C1461" t="s">
        <v>38</v>
      </c>
      <c r="D1461" s="1">
        <v>45147</v>
      </c>
      <c r="E1461">
        <v>2023</v>
      </c>
      <c r="F1461" t="s">
        <v>75</v>
      </c>
      <c r="G1461" t="s">
        <v>48</v>
      </c>
      <c r="H1461" t="s">
        <v>19</v>
      </c>
      <c r="I1461">
        <v>190.92</v>
      </c>
    </row>
    <row r="1462" spans="1:9" x14ac:dyDescent="0.2">
      <c r="A1462" s="1">
        <v>45138</v>
      </c>
      <c r="B1462">
        <v>12345678901</v>
      </c>
      <c r="C1462" t="s">
        <v>38</v>
      </c>
      <c r="D1462" s="1">
        <v>45117</v>
      </c>
      <c r="E1462">
        <v>2023</v>
      </c>
      <c r="F1462" t="s">
        <v>75</v>
      </c>
      <c r="G1462" t="s">
        <v>49</v>
      </c>
      <c r="H1462" t="s">
        <v>19</v>
      </c>
      <c r="I1462">
        <v>320.54000000000002</v>
      </c>
    </row>
    <row r="1463" spans="1:9" x14ac:dyDescent="0.2">
      <c r="A1463" s="1">
        <v>45107</v>
      </c>
      <c r="B1463">
        <v>12345678901</v>
      </c>
      <c r="C1463" t="s">
        <v>38</v>
      </c>
      <c r="D1463" s="1">
        <v>45087</v>
      </c>
      <c r="E1463">
        <v>2023</v>
      </c>
      <c r="F1463" t="s">
        <v>76</v>
      </c>
      <c r="G1463" t="s">
        <v>50</v>
      </c>
      <c r="H1463" t="s">
        <v>19</v>
      </c>
      <c r="I1463">
        <v>80.13</v>
      </c>
    </row>
    <row r="1464" spans="1:9" x14ac:dyDescent="0.2">
      <c r="A1464" s="1">
        <v>45077</v>
      </c>
      <c r="B1464">
        <v>12345678901</v>
      </c>
      <c r="C1464" t="s">
        <v>38</v>
      </c>
      <c r="D1464" s="1">
        <v>45057</v>
      </c>
      <c r="E1464">
        <v>2023</v>
      </c>
      <c r="F1464" t="s">
        <v>76</v>
      </c>
      <c r="G1464" t="s">
        <v>43</v>
      </c>
      <c r="H1464" t="s">
        <v>19</v>
      </c>
      <c r="I1464">
        <v>365.79</v>
      </c>
    </row>
    <row r="1465" spans="1:9" x14ac:dyDescent="0.2">
      <c r="A1465" s="1">
        <v>45046</v>
      </c>
      <c r="B1465">
        <v>12345678901</v>
      </c>
      <c r="C1465" t="s">
        <v>38</v>
      </c>
      <c r="D1465" s="1">
        <v>45027</v>
      </c>
      <c r="E1465">
        <v>2023</v>
      </c>
      <c r="F1465" t="s">
        <v>76</v>
      </c>
      <c r="G1465" t="s">
        <v>44</v>
      </c>
      <c r="H1465" t="s">
        <v>19</v>
      </c>
      <c r="I1465">
        <v>462.25</v>
      </c>
    </row>
    <row r="1466" spans="1:9" x14ac:dyDescent="0.2">
      <c r="A1466" s="1">
        <v>45747</v>
      </c>
      <c r="B1466">
        <v>12345678902</v>
      </c>
      <c r="C1466" t="s">
        <v>39</v>
      </c>
      <c r="D1466" s="1">
        <v>45717</v>
      </c>
      <c r="E1466">
        <v>2025</v>
      </c>
      <c r="F1466" t="s">
        <v>69</v>
      </c>
      <c r="G1466" t="s">
        <v>51</v>
      </c>
      <c r="H1466" t="s">
        <v>19</v>
      </c>
      <c r="I1466">
        <v>282.79000000000002</v>
      </c>
    </row>
    <row r="1467" spans="1:9" x14ac:dyDescent="0.2">
      <c r="A1467" s="1">
        <v>45688</v>
      </c>
      <c r="B1467">
        <v>12345678902</v>
      </c>
      <c r="C1467" t="s">
        <v>39</v>
      </c>
      <c r="D1467" s="1">
        <v>45687</v>
      </c>
      <c r="E1467">
        <v>2025</v>
      </c>
      <c r="F1467" t="s">
        <v>69</v>
      </c>
      <c r="G1467" t="s">
        <v>52</v>
      </c>
      <c r="H1467" t="s">
        <v>19</v>
      </c>
      <c r="I1467">
        <v>487.53</v>
      </c>
    </row>
    <row r="1468" spans="1:9" x14ac:dyDescent="0.2">
      <c r="A1468" s="1">
        <v>45657</v>
      </c>
      <c r="B1468">
        <v>12345678902</v>
      </c>
      <c r="C1468" t="s">
        <v>39</v>
      </c>
      <c r="D1468" s="1">
        <v>45657</v>
      </c>
      <c r="E1468">
        <v>2024</v>
      </c>
      <c r="F1468" t="s">
        <v>70</v>
      </c>
      <c r="G1468" t="s">
        <v>53</v>
      </c>
      <c r="H1468" t="s">
        <v>19</v>
      </c>
      <c r="I1468">
        <v>368.77</v>
      </c>
    </row>
    <row r="1469" spans="1:9" x14ac:dyDescent="0.2">
      <c r="A1469" s="1">
        <v>45657</v>
      </c>
      <c r="B1469">
        <v>12345678902</v>
      </c>
      <c r="C1469" t="s">
        <v>39</v>
      </c>
      <c r="D1469" s="1">
        <v>45627</v>
      </c>
      <c r="E1469">
        <v>2024</v>
      </c>
      <c r="F1469" t="s">
        <v>70</v>
      </c>
      <c r="G1469" t="s">
        <v>53</v>
      </c>
      <c r="H1469" t="s">
        <v>19</v>
      </c>
      <c r="I1469">
        <v>85.79</v>
      </c>
    </row>
    <row r="1470" spans="1:9" x14ac:dyDescent="0.2">
      <c r="A1470" s="1">
        <v>45626</v>
      </c>
      <c r="B1470">
        <v>12345678902</v>
      </c>
      <c r="C1470" t="s">
        <v>39</v>
      </c>
      <c r="D1470" s="1">
        <v>45597</v>
      </c>
      <c r="E1470">
        <v>2024</v>
      </c>
      <c r="F1470" t="s">
        <v>70</v>
      </c>
      <c r="G1470" t="s">
        <v>45</v>
      </c>
      <c r="H1470" t="s">
        <v>19</v>
      </c>
      <c r="I1470">
        <v>349.66</v>
      </c>
    </row>
    <row r="1471" spans="1:9" x14ac:dyDescent="0.2">
      <c r="A1471" s="1">
        <v>45596</v>
      </c>
      <c r="B1471">
        <v>12345678902</v>
      </c>
      <c r="C1471" t="s">
        <v>39</v>
      </c>
      <c r="D1471" s="1">
        <v>45567</v>
      </c>
      <c r="E1471">
        <v>2024</v>
      </c>
      <c r="F1471" t="s">
        <v>70</v>
      </c>
      <c r="G1471" t="s">
        <v>46</v>
      </c>
      <c r="H1471" t="s">
        <v>19</v>
      </c>
      <c r="I1471">
        <v>334.21</v>
      </c>
    </row>
    <row r="1472" spans="1:9" x14ac:dyDescent="0.2">
      <c r="A1472" s="1">
        <v>45565</v>
      </c>
      <c r="B1472">
        <v>12345678902</v>
      </c>
      <c r="C1472" t="s">
        <v>39</v>
      </c>
      <c r="D1472" s="1">
        <v>45537</v>
      </c>
      <c r="E1472">
        <v>2024</v>
      </c>
      <c r="F1472" t="s">
        <v>71</v>
      </c>
      <c r="G1472" t="s">
        <v>47</v>
      </c>
      <c r="H1472" t="s">
        <v>19</v>
      </c>
      <c r="I1472">
        <v>145.86000000000001</v>
      </c>
    </row>
    <row r="1473" spans="1:9" x14ac:dyDescent="0.2">
      <c r="A1473" s="1">
        <v>45535</v>
      </c>
      <c r="B1473">
        <v>12345678902</v>
      </c>
      <c r="C1473" t="s">
        <v>39</v>
      </c>
      <c r="D1473" s="1">
        <v>45507</v>
      </c>
      <c r="E1473">
        <v>2024</v>
      </c>
      <c r="F1473" t="s">
        <v>71</v>
      </c>
      <c r="G1473" t="s">
        <v>48</v>
      </c>
      <c r="H1473" t="s">
        <v>19</v>
      </c>
      <c r="I1473">
        <v>302.66000000000003</v>
      </c>
    </row>
    <row r="1474" spans="1:9" x14ac:dyDescent="0.2">
      <c r="A1474" s="1">
        <v>45504</v>
      </c>
      <c r="B1474">
        <v>12345678902</v>
      </c>
      <c r="C1474" t="s">
        <v>39</v>
      </c>
      <c r="D1474" s="1">
        <v>45477</v>
      </c>
      <c r="E1474">
        <v>2024</v>
      </c>
      <c r="F1474" t="s">
        <v>71</v>
      </c>
      <c r="G1474" t="s">
        <v>49</v>
      </c>
      <c r="H1474" t="s">
        <v>19</v>
      </c>
      <c r="I1474">
        <v>448.3</v>
      </c>
    </row>
    <row r="1475" spans="1:9" x14ac:dyDescent="0.2">
      <c r="A1475" s="1">
        <v>45473</v>
      </c>
      <c r="B1475">
        <v>12345678902</v>
      </c>
      <c r="C1475" t="s">
        <v>39</v>
      </c>
      <c r="D1475" s="1">
        <v>45447</v>
      </c>
      <c r="E1475">
        <v>2024</v>
      </c>
      <c r="F1475" t="s">
        <v>72</v>
      </c>
      <c r="G1475" t="s">
        <v>50</v>
      </c>
      <c r="H1475" t="s">
        <v>19</v>
      </c>
      <c r="I1475">
        <v>282.52999999999997</v>
      </c>
    </row>
    <row r="1476" spans="1:9" x14ac:dyDescent="0.2">
      <c r="A1476" s="1">
        <v>45443</v>
      </c>
      <c r="B1476">
        <v>12345678902</v>
      </c>
      <c r="C1476" t="s">
        <v>39</v>
      </c>
      <c r="D1476" s="1">
        <v>45417</v>
      </c>
      <c r="E1476">
        <v>2024</v>
      </c>
      <c r="F1476" t="s">
        <v>72</v>
      </c>
      <c r="G1476" t="s">
        <v>43</v>
      </c>
      <c r="H1476" t="s">
        <v>19</v>
      </c>
      <c r="I1476">
        <v>341.27</v>
      </c>
    </row>
    <row r="1477" spans="1:9" x14ac:dyDescent="0.2">
      <c r="A1477" s="1">
        <v>45412</v>
      </c>
      <c r="B1477">
        <v>12345678902</v>
      </c>
      <c r="C1477" t="s">
        <v>39</v>
      </c>
      <c r="D1477" s="1">
        <v>45387</v>
      </c>
      <c r="E1477">
        <v>2024</v>
      </c>
      <c r="F1477" t="s">
        <v>72</v>
      </c>
      <c r="G1477" t="s">
        <v>44</v>
      </c>
      <c r="H1477" t="s">
        <v>19</v>
      </c>
      <c r="I1477">
        <v>226.73</v>
      </c>
    </row>
    <row r="1478" spans="1:9" x14ac:dyDescent="0.2">
      <c r="A1478" s="1">
        <v>45382</v>
      </c>
      <c r="B1478">
        <v>12345678902</v>
      </c>
      <c r="C1478" t="s">
        <v>39</v>
      </c>
      <c r="D1478" s="1">
        <v>45357</v>
      </c>
      <c r="E1478">
        <v>2024</v>
      </c>
      <c r="F1478" t="s">
        <v>73</v>
      </c>
      <c r="G1478" t="s">
        <v>51</v>
      </c>
      <c r="H1478" t="s">
        <v>19</v>
      </c>
      <c r="I1478">
        <v>329.24</v>
      </c>
    </row>
    <row r="1479" spans="1:9" x14ac:dyDescent="0.2">
      <c r="A1479" s="1">
        <v>45351</v>
      </c>
      <c r="B1479">
        <v>12345678902</v>
      </c>
      <c r="C1479" t="s">
        <v>39</v>
      </c>
      <c r="D1479" s="1">
        <v>45327</v>
      </c>
      <c r="E1479">
        <v>2024</v>
      </c>
      <c r="F1479" t="s">
        <v>73</v>
      </c>
      <c r="G1479" t="s">
        <v>54</v>
      </c>
      <c r="H1479" t="s">
        <v>19</v>
      </c>
      <c r="I1479">
        <v>247.36</v>
      </c>
    </row>
    <row r="1480" spans="1:9" x14ac:dyDescent="0.2">
      <c r="A1480" s="1">
        <v>45322</v>
      </c>
      <c r="B1480">
        <v>12345678902</v>
      </c>
      <c r="C1480" t="s">
        <v>39</v>
      </c>
      <c r="D1480" s="1">
        <v>45297</v>
      </c>
      <c r="E1480">
        <v>2024</v>
      </c>
      <c r="F1480" t="s">
        <v>73</v>
      </c>
      <c r="G1480" t="s">
        <v>52</v>
      </c>
      <c r="H1480" t="s">
        <v>19</v>
      </c>
      <c r="I1480">
        <v>421.82</v>
      </c>
    </row>
    <row r="1481" spans="1:9" x14ac:dyDescent="0.2">
      <c r="A1481" s="1">
        <v>45291</v>
      </c>
      <c r="B1481">
        <v>12345678902</v>
      </c>
      <c r="C1481" t="s">
        <v>39</v>
      </c>
      <c r="D1481" s="1">
        <v>45267</v>
      </c>
      <c r="E1481">
        <v>2023</v>
      </c>
      <c r="F1481" t="s">
        <v>74</v>
      </c>
      <c r="G1481" t="s">
        <v>53</v>
      </c>
      <c r="H1481" t="s">
        <v>19</v>
      </c>
      <c r="I1481">
        <v>212.39</v>
      </c>
    </row>
    <row r="1482" spans="1:9" x14ac:dyDescent="0.2">
      <c r="A1482" s="1">
        <v>45260</v>
      </c>
      <c r="B1482">
        <v>12345678902</v>
      </c>
      <c r="C1482" t="s">
        <v>39</v>
      </c>
      <c r="D1482" s="1">
        <v>45237</v>
      </c>
      <c r="E1482">
        <v>2023</v>
      </c>
      <c r="F1482" t="s">
        <v>74</v>
      </c>
      <c r="G1482" t="s">
        <v>45</v>
      </c>
      <c r="H1482" t="s">
        <v>19</v>
      </c>
      <c r="I1482">
        <v>306.70999999999998</v>
      </c>
    </row>
    <row r="1483" spans="1:9" x14ac:dyDescent="0.2">
      <c r="A1483" s="1">
        <v>45230</v>
      </c>
      <c r="B1483">
        <v>12345678902</v>
      </c>
      <c r="C1483" t="s">
        <v>39</v>
      </c>
      <c r="D1483" s="1">
        <v>45207</v>
      </c>
      <c r="E1483">
        <v>2023</v>
      </c>
      <c r="F1483" t="s">
        <v>74</v>
      </c>
      <c r="G1483" t="s">
        <v>46</v>
      </c>
      <c r="H1483" t="s">
        <v>19</v>
      </c>
      <c r="I1483">
        <v>471.03</v>
      </c>
    </row>
    <row r="1484" spans="1:9" x14ac:dyDescent="0.2">
      <c r="A1484" s="1">
        <v>45199</v>
      </c>
      <c r="B1484">
        <v>12345678902</v>
      </c>
      <c r="C1484" t="s">
        <v>39</v>
      </c>
      <c r="D1484" s="1">
        <v>45177</v>
      </c>
      <c r="E1484">
        <v>2023</v>
      </c>
      <c r="F1484" t="s">
        <v>75</v>
      </c>
      <c r="G1484" t="s">
        <v>47</v>
      </c>
      <c r="H1484" t="s">
        <v>19</v>
      </c>
      <c r="I1484">
        <v>302.27999999999997</v>
      </c>
    </row>
    <row r="1485" spans="1:9" x14ac:dyDescent="0.2">
      <c r="A1485" s="1">
        <v>45169</v>
      </c>
      <c r="B1485">
        <v>12345678902</v>
      </c>
      <c r="C1485" t="s">
        <v>39</v>
      </c>
      <c r="D1485" s="1">
        <v>45147</v>
      </c>
      <c r="E1485">
        <v>2023</v>
      </c>
      <c r="F1485" t="s">
        <v>75</v>
      </c>
      <c r="G1485" t="s">
        <v>48</v>
      </c>
      <c r="H1485" t="s">
        <v>19</v>
      </c>
      <c r="I1485">
        <v>106.61</v>
      </c>
    </row>
    <row r="1486" spans="1:9" x14ac:dyDescent="0.2">
      <c r="A1486" s="1">
        <v>45138</v>
      </c>
      <c r="B1486">
        <v>12345678902</v>
      </c>
      <c r="C1486" t="s">
        <v>39</v>
      </c>
      <c r="D1486" s="1">
        <v>45117</v>
      </c>
      <c r="E1486">
        <v>2023</v>
      </c>
      <c r="F1486" t="s">
        <v>75</v>
      </c>
      <c r="G1486" t="s">
        <v>49</v>
      </c>
      <c r="H1486" t="s">
        <v>19</v>
      </c>
      <c r="I1486">
        <v>322.61</v>
      </c>
    </row>
    <row r="1487" spans="1:9" x14ac:dyDescent="0.2">
      <c r="A1487" s="1">
        <v>45107</v>
      </c>
      <c r="B1487">
        <v>12345678902</v>
      </c>
      <c r="C1487" t="s">
        <v>39</v>
      </c>
      <c r="D1487" s="1">
        <v>45087</v>
      </c>
      <c r="E1487">
        <v>2023</v>
      </c>
      <c r="F1487" t="s">
        <v>76</v>
      </c>
      <c r="G1487" t="s">
        <v>50</v>
      </c>
      <c r="H1487" t="s">
        <v>19</v>
      </c>
      <c r="I1487">
        <v>38.64</v>
      </c>
    </row>
    <row r="1488" spans="1:9" x14ac:dyDescent="0.2">
      <c r="A1488" s="1">
        <v>45077</v>
      </c>
      <c r="B1488">
        <v>12345678902</v>
      </c>
      <c r="C1488" t="s">
        <v>39</v>
      </c>
      <c r="D1488" s="1">
        <v>45057</v>
      </c>
      <c r="E1488">
        <v>2023</v>
      </c>
      <c r="F1488" t="s">
        <v>76</v>
      </c>
      <c r="G1488" t="s">
        <v>43</v>
      </c>
      <c r="H1488" t="s">
        <v>19</v>
      </c>
      <c r="I1488">
        <v>233.86</v>
      </c>
    </row>
    <row r="1489" spans="1:9" x14ac:dyDescent="0.2">
      <c r="A1489" s="1">
        <v>45046</v>
      </c>
      <c r="B1489">
        <v>12345678902</v>
      </c>
      <c r="C1489" t="s">
        <v>39</v>
      </c>
      <c r="D1489" s="1">
        <v>45027</v>
      </c>
      <c r="E1489">
        <v>2023</v>
      </c>
      <c r="F1489" t="s">
        <v>76</v>
      </c>
      <c r="G1489" t="s">
        <v>44</v>
      </c>
      <c r="H1489" t="s">
        <v>19</v>
      </c>
      <c r="I1489">
        <v>396.07</v>
      </c>
    </row>
    <row r="1490" spans="1:9" x14ac:dyDescent="0.2">
      <c r="A1490" s="1">
        <v>45747</v>
      </c>
      <c r="B1490">
        <v>12345678903</v>
      </c>
      <c r="C1490" t="s">
        <v>40</v>
      </c>
      <c r="D1490" s="1">
        <v>45717</v>
      </c>
      <c r="E1490">
        <v>2025</v>
      </c>
      <c r="F1490" t="s">
        <v>69</v>
      </c>
      <c r="G1490" t="s">
        <v>51</v>
      </c>
      <c r="H1490" t="s">
        <v>19</v>
      </c>
      <c r="I1490">
        <v>1569.71</v>
      </c>
    </row>
    <row r="1491" spans="1:9" x14ac:dyDescent="0.2">
      <c r="A1491" s="1">
        <v>45688</v>
      </c>
      <c r="B1491">
        <v>12345678903</v>
      </c>
      <c r="C1491" t="s">
        <v>40</v>
      </c>
      <c r="D1491" s="1">
        <v>45687</v>
      </c>
      <c r="E1491">
        <v>2025</v>
      </c>
      <c r="F1491" t="s">
        <v>69</v>
      </c>
      <c r="G1491" t="s">
        <v>52</v>
      </c>
      <c r="H1491" t="s">
        <v>19</v>
      </c>
      <c r="I1491">
        <v>254.67</v>
      </c>
    </row>
    <row r="1492" spans="1:9" x14ac:dyDescent="0.2">
      <c r="A1492" s="1">
        <v>45657</v>
      </c>
      <c r="B1492">
        <v>12345678903</v>
      </c>
      <c r="C1492" t="s">
        <v>40</v>
      </c>
      <c r="D1492" s="1">
        <v>45657</v>
      </c>
      <c r="E1492">
        <v>2024</v>
      </c>
      <c r="F1492" t="s">
        <v>70</v>
      </c>
      <c r="G1492" t="s">
        <v>53</v>
      </c>
      <c r="H1492" t="s">
        <v>19</v>
      </c>
      <c r="I1492">
        <v>494.25</v>
      </c>
    </row>
    <row r="1493" spans="1:9" x14ac:dyDescent="0.2">
      <c r="A1493" s="1">
        <v>45657</v>
      </c>
      <c r="B1493">
        <v>12345678903</v>
      </c>
      <c r="C1493" t="s">
        <v>40</v>
      </c>
      <c r="D1493" s="1">
        <v>45627</v>
      </c>
      <c r="E1493">
        <v>2024</v>
      </c>
      <c r="F1493" t="s">
        <v>70</v>
      </c>
      <c r="G1493" t="s">
        <v>53</v>
      </c>
      <c r="H1493" t="s">
        <v>19</v>
      </c>
      <c r="I1493">
        <v>137.75</v>
      </c>
    </row>
    <row r="1494" spans="1:9" x14ac:dyDescent="0.2">
      <c r="A1494" s="1">
        <v>45626</v>
      </c>
      <c r="B1494">
        <v>12345678903</v>
      </c>
      <c r="C1494" t="s">
        <v>40</v>
      </c>
      <c r="D1494" s="1">
        <v>45597</v>
      </c>
      <c r="E1494">
        <v>2024</v>
      </c>
      <c r="F1494" t="s">
        <v>70</v>
      </c>
      <c r="G1494" t="s">
        <v>45</v>
      </c>
      <c r="H1494" t="s">
        <v>19</v>
      </c>
      <c r="I1494">
        <v>136.63</v>
      </c>
    </row>
    <row r="1495" spans="1:9" x14ac:dyDescent="0.2">
      <c r="A1495" s="1">
        <v>45596</v>
      </c>
      <c r="B1495">
        <v>12345678903</v>
      </c>
      <c r="C1495" t="s">
        <v>40</v>
      </c>
      <c r="D1495" s="1">
        <v>45567</v>
      </c>
      <c r="E1495">
        <v>2024</v>
      </c>
      <c r="F1495" t="s">
        <v>70</v>
      </c>
      <c r="G1495" t="s">
        <v>46</v>
      </c>
      <c r="H1495" t="s">
        <v>19</v>
      </c>
      <c r="I1495">
        <v>88.82</v>
      </c>
    </row>
    <row r="1496" spans="1:9" x14ac:dyDescent="0.2">
      <c r="A1496" s="1">
        <v>45565</v>
      </c>
      <c r="B1496">
        <v>12345678903</v>
      </c>
      <c r="C1496" t="s">
        <v>40</v>
      </c>
      <c r="D1496" s="1">
        <v>45537</v>
      </c>
      <c r="E1496">
        <v>2024</v>
      </c>
      <c r="F1496" t="s">
        <v>71</v>
      </c>
      <c r="G1496" t="s">
        <v>47</v>
      </c>
      <c r="H1496" t="s">
        <v>19</v>
      </c>
      <c r="I1496">
        <v>392.4</v>
      </c>
    </row>
    <row r="1497" spans="1:9" x14ac:dyDescent="0.2">
      <c r="A1497" s="1">
        <v>45535</v>
      </c>
      <c r="B1497">
        <v>12345678903</v>
      </c>
      <c r="C1497" t="s">
        <v>40</v>
      </c>
      <c r="D1497" s="1">
        <v>45507</v>
      </c>
      <c r="E1497">
        <v>2024</v>
      </c>
      <c r="F1497" t="s">
        <v>71</v>
      </c>
      <c r="G1497" t="s">
        <v>48</v>
      </c>
      <c r="H1497" t="s">
        <v>19</v>
      </c>
      <c r="I1497">
        <v>193</v>
      </c>
    </row>
    <row r="1498" spans="1:9" x14ac:dyDescent="0.2">
      <c r="A1498" s="1">
        <v>45504</v>
      </c>
      <c r="B1498">
        <v>12345678903</v>
      </c>
      <c r="C1498" t="s">
        <v>40</v>
      </c>
      <c r="D1498" s="1">
        <v>45477</v>
      </c>
      <c r="E1498">
        <v>2024</v>
      </c>
      <c r="F1498" t="s">
        <v>71</v>
      </c>
      <c r="G1498" t="s">
        <v>49</v>
      </c>
      <c r="H1498" t="s">
        <v>19</v>
      </c>
      <c r="I1498">
        <v>120.52</v>
      </c>
    </row>
    <row r="1499" spans="1:9" x14ac:dyDescent="0.2">
      <c r="A1499" s="1">
        <v>45473</v>
      </c>
      <c r="B1499">
        <v>12345678903</v>
      </c>
      <c r="C1499" t="s">
        <v>40</v>
      </c>
      <c r="D1499" s="1">
        <v>45447</v>
      </c>
      <c r="E1499">
        <v>2024</v>
      </c>
      <c r="F1499" t="s">
        <v>72</v>
      </c>
      <c r="G1499" t="s">
        <v>50</v>
      </c>
      <c r="H1499" t="s">
        <v>19</v>
      </c>
      <c r="I1499">
        <v>86.63</v>
      </c>
    </row>
    <row r="1500" spans="1:9" x14ac:dyDescent="0.2">
      <c r="A1500" s="1">
        <v>45443</v>
      </c>
      <c r="B1500">
        <v>12345678903</v>
      </c>
      <c r="C1500" t="s">
        <v>40</v>
      </c>
      <c r="D1500" s="1">
        <v>45417</v>
      </c>
      <c r="E1500">
        <v>2024</v>
      </c>
      <c r="F1500" t="s">
        <v>72</v>
      </c>
      <c r="G1500" t="s">
        <v>43</v>
      </c>
      <c r="H1500" t="s">
        <v>19</v>
      </c>
      <c r="I1500">
        <v>53.53</v>
      </c>
    </row>
    <row r="1501" spans="1:9" x14ac:dyDescent="0.2">
      <c r="A1501" s="1">
        <v>45412</v>
      </c>
      <c r="B1501">
        <v>12345678903</v>
      </c>
      <c r="C1501" t="s">
        <v>40</v>
      </c>
      <c r="D1501" s="1">
        <v>45387</v>
      </c>
      <c r="E1501">
        <v>2024</v>
      </c>
      <c r="F1501" t="s">
        <v>72</v>
      </c>
      <c r="G1501" t="s">
        <v>44</v>
      </c>
      <c r="H1501" t="s">
        <v>19</v>
      </c>
      <c r="I1501">
        <v>379.51</v>
      </c>
    </row>
    <row r="1502" spans="1:9" x14ac:dyDescent="0.2">
      <c r="A1502" s="1">
        <v>45382</v>
      </c>
      <c r="B1502">
        <v>12345678903</v>
      </c>
      <c r="C1502" t="s">
        <v>40</v>
      </c>
      <c r="D1502" s="1">
        <v>45357</v>
      </c>
      <c r="E1502">
        <v>2024</v>
      </c>
      <c r="F1502" t="s">
        <v>73</v>
      </c>
      <c r="G1502" t="s">
        <v>51</v>
      </c>
      <c r="H1502" t="s">
        <v>19</v>
      </c>
      <c r="I1502">
        <v>264.89</v>
      </c>
    </row>
    <row r="1503" spans="1:9" x14ac:dyDescent="0.2">
      <c r="A1503" s="1">
        <v>45351</v>
      </c>
      <c r="B1503">
        <v>12345678903</v>
      </c>
      <c r="C1503" t="s">
        <v>40</v>
      </c>
      <c r="D1503" s="1">
        <v>45327</v>
      </c>
      <c r="E1503">
        <v>2024</v>
      </c>
      <c r="F1503" t="s">
        <v>73</v>
      </c>
      <c r="G1503" t="s">
        <v>54</v>
      </c>
      <c r="H1503" t="s">
        <v>19</v>
      </c>
      <c r="I1503">
        <v>453.63</v>
      </c>
    </row>
    <row r="1504" spans="1:9" x14ac:dyDescent="0.2">
      <c r="A1504" s="1">
        <v>45322</v>
      </c>
      <c r="B1504">
        <v>12345678903</v>
      </c>
      <c r="C1504" t="s">
        <v>40</v>
      </c>
      <c r="D1504" s="1">
        <v>45297</v>
      </c>
      <c r="E1504">
        <v>2024</v>
      </c>
      <c r="F1504" t="s">
        <v>73</v>
      </c>
      <c r="G1504" t="s">
        <v>52</v>
      </c>
      <c r="H1504" t="s">
        <v>19</v>
      </c>
      <c r="I1504">
        <v>405.62</v>
      </c>
    </row>
    <row r="1505" spans="1:9" x14ac:dyDescent="0.2">
      <c r="A1505" s="1">
        <v>45291</v>
      </c>
      <c r="B1505">
        <v>12345678903</v>
      </c>
      <c r="C1505" t="s">
        <v>40</v>
      </c>
      <c r="D1505" s="1">
        <v>45267</v>
      </c>
      <c r="E1505">
        <v>2023</v>
      </c>
      <c r="F1505" t="s">
        <v>74</v>
      </c>
      <c r="G1505" t="s">
        <v>53</v>
      </c>
      <c r="H1505" t="s">
        <v>19</v>
      </c>
      <c r="I1505">
        <v>230.42</v>
      </c>
    </row>
    <row r="1506" spans="1:9" x14ac:dyDescent="0.2">
      <c r="A1506" s="1">
        <v>45260</v>
      </c>
      <c r="B1506">
        <v>12345678903</v>
      </c>
      <c r="C1506" t="s">
        <v>40</v>
      </c>
      <c r="D1506" s="1">
        <v>45237</v>
      </c>
      <c r="E1506">
        <v>2023</v>
      </c>
      <c r="F1506" t="s">
        <v>74</v>
      </c>
      <c r="G1506" t="s">
        <v>45</v>
      </c>
      <c r="H1506" t="s">
        <v>19</v>
      </c>
      <c r="I1506">
        <v>371.41</v>
      </c>
    </row>
    <row r="1507" spans="1:9" x14ac:dyDescent="0.2">
      <c r="A1507" s="1">
        <v>45230</v>
      </c>
      <c r="B1507">
        <v>12345678903</v>
      </c>
      <c r="C1507" t="s">
        <v>40</v>
      </c>
      <c r="D1507" s="1">
        <v>45207</v>
      </c>
      <c r="E1507">
        <v>2023</v>
      </c>
      <c r="F1507" t="s">
        <v>74</v>
      </c>
      <c r="G1507" t="s">
        <v>46</v>
      </c>
      <c r="H1507" t="s">
        <v>19</v>
      </c>
      <c r="I1507">
        <v>11.43</v>
      </c>
    </row>
    <row r="1508" spans="1:9" x14ac:dyDescent="0.2">
      <c r="A1508" s="1">
        <v>45199</v>
      </c>
      <c r="B1508">
        <v>12345678903</v>
      </c>
      <c r="C1508" t="s">
        <v>40</v>
      </c>
      <c r="D1508" s="1">
        <v>45177</v>
      </c>
      <c r="E1508">
        <v>2023</v>
      </c>
      <c r="F1508" t="s">
        <v>75</v>
      </c>
      <c r="G1508" t="s">
        <v>47</v>
      </c>
      <c r="H1508" t="s">
        <v>19</v>
      </c>
      <c r="I1508">
        <v>24.54</v>
      </c>
    </row>
    <row r="1509" spans="1:9" x14ac:dyDescent="0.2">
      <c r="A1509" s="1">
        <v>45169</v>
      </c>
      <c r="B1509">
        <v>12345678903</v>
      </c>
      <c r="C1509" t="s">
        <v>40</v>
      </c>
      <c r="D1509" s="1">
        <v>45147</v>
      </c>
      <c r="E1509">
        <v>2023</v>
      </c>
      <c r="F1509" t="s">
        <v>75</v>
      </c>
      <c r="G1509" t="s">
        <v>48</v>
      </c>
      <c r="H1509" t="s">
        <v>19</v>
      </c>
      <c r="I1509">
        <v>167.33</v>
      </c>
    </row>
    <row r="1510" spans="1:9" x14ac:dyDescent="0.2">
      <c r="A1510" s="1">
        <v>45138</v>
      </c>
      <c r="B1510">
        <v>12345678903</v>
      </c>
      <c r="C1510" t="s">
        <v>40</v>
      </c>
      <c r="D1510" s="1">
        <v>45117</v>
      </c>
      <c r="E1510">
        <v>2023</v>
      </c>
      <c r="F1510" t="s">
        <v>75</v>
      </c>
      <c r="G1510" t="s">
        <v>49</v>
      </c>
      <c r="H1510" t="s">
        <v>19</v>
      </c>
      <c r="I1510">
        <v>836.18</v>
      </c>
    </row>
    <row r="1511" spans="1:9" x14ac:dyDescent="0.2">
      <c r="A1511" s="1">
        <v>45107</v>
      </c>
      <c r="B1511">
        <v>12345678903</v>
      </c>
      <c r="C1511" t="s">
        <v>40</v>
      </c>
      <c r="D1511" s="1">
        <v>45087</v>
      </c>
      <c r="E1511">
        <v>2023</v>
      </c>
      <c r="F1511" t="s">
        <v>76</v>
      </c>
      <c r="G1511" t="s">
        <v>50</v>
      </c>
      <c r="H1511" t="s">
        <v>19</v>
      </c>
      <c r="I1511">
        <v>478.4</v>
      </c>
    </row>
    <row r="1512" spans="1:9" x14ac:dyDescent="0.2">
      <c r="A1512" s="1">
        <v>45077</v>
      </c>
      <c r="B1512">
        <v>12345678903</v>
      </c>
      <c r="C1512" t="s">
        <v>40</v>
      </c>
      <c r="D1512" s="1">
        <v>45057</v>
      </c>
      <c r="E1512">
        <v>2023</v>
      </c>
      <c r="F1512" t="s">
        <v>76</v>
      </c>
      <c r="G1512" t="s">
        <v>43</v>
      </c>
      <c r="H1512" t="s">
        <v>19</v>
      </c>
      <c r="I1512">
        <v>249.56</v>
      </c>
    </row>
    <row r="1513" spans="1:9" x14ac:dyDescent="0.2">
      <c r="A1513" s="1">
        <v>45046</v>
      </c>
      <c r="B1513">
        <v>12345678903</v>
      </c>
      <c r="C1513" t="s">
        <v>40</v>
      </c>
      <c r="D1513" s="1">
        <v>45027</v>
      </c>
      <c r="E1513">
        <v>2023</v>
      </c>
      <c r="F1513" t="s">
        <v>76</v>
      </c>
      <c r="G1513" t="s">
        <v>44</v>
      </c>
      <c r="H1513" t="s">
        <v>19</v>
      </c>
      <c r="I1513">
        <v>442.9</v>
      </c>
    </row>
    <row r="1514" spans="1:9" x14ac:dyDescent="0.2">
      <c r="A1514" s="1">
        <v>45747</v>
      </c>
      <c r="B1514">
        <v>12345678904</v>
      </c>
      <c r="C1514" t="s">
        <v>42</v>
      </c>
      <c r="D1514" s="1">
        <v>45717</v>
      </c>
      <c r="E1514">
        <v>2025</v>
      </c>
      <c r="F1514" t="s">
        <v>69</v>
      </c>
      <c r="G1514" t="s">
        <v>51</v>
      </c>
      <c r="H1514" t="s">
        <v>19</v>
      </c>
      <c r="I1514">
        <v>167.53</v>
      </c>
    </row>
    <row r="1515" spans="1:9" x14ac:dyDescent="0.2">
      <c r="A1515" s="1">
        <v>45688</v>
      </c>
      <c r="B1515">
        <v>12345678904</v>
      </c>
      <c r="C1515" t="s">
        <v>42</v>
      </c>
      <c r="D1515" s="1">
        <v>45687</v>
      </c>
      <c r="E1515">
        <v>2025</v>
      </c>
      <c r="F1515" t="s">
        <v>69</v>
      </c>
      <c r="G1515" t="s">
        <v>52</v>
      </c>
      <c r="H1515" t="s">
        <v>19</v>
      </c>
      <c r="I1515">
        <v>165.62</v>
      </c>
    </row>
    <row r="1516" spans="1:9" x14ac:dyDescent="0.2">
      <c r="A1516" s="1">
        <v>45657</v>
      </c>
      <c r="B1516">
        <v>12345678904</v>
      </c>
      <c r="C1516" t="s">
        <v>42</v>
      </c>
      <c r="D1516" s="1">
        <v>45657</v>
      </c>
      <c r="E1516">
        <v>2024</v>
      </c>
      <c r="F1516" t="s">
        <v>70</v>
      </c>
      <c r="G1516" t="s">
        <v>53</v>
      </c>
      <c r="H1516" t="s">
        <v>19</v>
      </c>
      <c r="I1516">
        <v>359.39</v>
      </c>
    </row>
    <row r="1517" spans="1:9" x14ac:dyDescent="0.2">
      <c r="A1517" s="1">
        <v>45657</v>
      </c>
      <c r="B1517">
        <v>12345678904</v>
      </c>
      <c r="C1517" t="s">
        <v>42</v>
      </c>
      <c r="D1517" s="1">
        <v>45627</v>
      </c>
      <c r="E1517">
        <v>2024</v>
      </c>
      <c r="F1517" t="s">
        <v>70</v>
      </c>
      <c r="G1517" t="s">
        <v>53</v>
      </c>
      <c r="H1517" t="s">
        <v>19</v>
      </c>
      <c r="I1517">
        <v>154.69999999999999</v>
      </c>
    </row>
    <row r="1518" spans="1:9" x14ac:dyDescent="0.2">
      <c r="A1518" s="1">
        <v>45626</v>
      </c>
      <c r="B1518">
        <v>12345678904</v>
      </c>
      <c r="C1518" t="s">
        <v>42</v>
      </c>
      <c r="D1518" s="1">
        <v>45597</v>
      </c>
      <c r="E1518">
        <v>2024</v>
      </c>
      <c r="F1518" t="s">
        <v>70</v>
      </c>
      <c r="G1518" t="s">
        <v>45</v>
      </c>
      <c r="H1518" t="s">
        <v>19</v>
      </c>
      <c r="I1518">
        <v>342</v>
      </c>
    </row>
    <row r="1519" spans="1:9" x14ac:dyDescent="0.2">
      <c r="A1519" s="1">
        <v>45596</v>
      </c>
      <c r="B1519">
        <v>12345678904</v>
      </c>
      <c r="C1519" t="s">
        <v>42</v>
      </c>
      <c r="D1519" s="1">
        <v>45567</v>
      </c>
      <c r="E1519">
        <v>2024</v>
      </c>
      <c r="F1519" t="s">
        <v>70</v>
      </c>
      <c r="G1519" t="s">
        <v>46</v>
      </c>
      <c r="H1519" t="s">
        <v>19</v>
      </c>
      <c r="I1519">
        <v>474.22</v>
      </c>
    </row>
    <row r="1520" spans="1:9" x14ac:dyDescent="0.2">
      <c r="A1520" s="1">
        <v>45565</v>
      </c>
      <c r="B1520">
        <v>12345678904</v>
      </c>
      <c r="C1520" t="s">
        <v>42</v>
      </c>
      <c r="D1520" s="1">
        <v>45537</v>
      </c>
      <c r="E1520">
        <v>2024</v>
      </c>
      <c r="F1520" t="s">
        <v>71</v>
      </c>
      <c r="G1520" t="s">
        <v>47</v>
      </c>
      <c r="H1520" t="s">
        <v>19</v>
      </c>
      <c r="I1520">
        <v>202.01</v>
      </c>
    </row>
    <row r="1521" spans="1:9" x14ac:dyDescent="0.2">
      <c r="A1521" s="1">
        <v>45535</v>
      </c>
      <c r="B1521">
        <v>12345678904</v>
      </c>
      <c r="C1521" t="s">
        <v>42</v>
      </c>
      <c r="D1521" s="1">
        <v>45507</v>
      </c>
      <c r="E1521">
        <v>2024</v>
      </c>
      <c r="F1521" t="s">
        <v>71</v>
      </c>
      <c r="G1521" t="s">
        <v>48</v>
      </c>
      <c r="H1521" t="s">
        <v>19</v>
      </c>
      <c r="I1521">
        <v>429.05</v>
      </c>
    </row>
    <row r="1522" spans="1:9" x14ac:dyDescent="0.2">
      <c r="A1522" s="1">
        <v>45504</v>
      </c>
      <c r="B1522">
        <v>12345678904</v>
      </c>
      <c r="C1522" t="s">
        <v>42</v>
      </c>
      <c r="D1522" s="1">
        <v>45477</v>
      </c>
      <c r="E1522">
        <v>2024</v>
      </c>
      <c r="F1522" t="s">
        <v>71</v>
      </c>
      <c r="G1522" t="s">
        <v>49</v>
      </c>
      <c r="H1522" t="s">
        <v>19</v>
      </c>
      <c r="I1522">
        <v>421.43</v>
      </c>
    </row>
    <row r="1523" spans="1:9" x14ac:dyDescent="0.2">
      <c r="A1523" s="1">
        <v>45473</v>
      </c>
      <c r="B1523">
        <v>12345678904</v>
      </c>
      <c r="C1523" t="s">
        <v>42</v>
      </c>
      <c r="D1523" s="1">
        <v>45447</v>
      </c>
      <c r="E1523">
        <v>2024</v>
      </c>
      <c r="F1523" t="s">
        <v>72</v>
      </c>
      <c r="G1523" t="s">
        <v>50</v>
      </c>
      <c r="H1523" t="s">
        <v>19</v>
      </c>
      <c r="I1523">
        <v>466.19</v>
      </c>
    </row>
    <row r="1524" spans="1:9" x14ac:dyDescent="0.2">
      <c r="A1524" s="1">
        <v>45443</v>
      </c>
      <c r="B1524">
        <v>12345678904</v>
      </c>
      <c r="C1524" t="s">
        <v>42</v>
      </c>
      <c r="D1524" s="1">
        <v>45417</v>
      </c>
      <c r="E1524">
        <v>2024</v>
      </c>
      <c r="F1524" t="s">
        <v>72</v>
      </c>
      <c r="G1524" t="s">
        <v>43</v>
      </c>
      <c r="H1524" t="s">
        <v>19</v>
      </c>
      <c r="I1524">
        <v>275.81</v>
      </c>
    </row>
    <row r="1525" spans="1:9" x14ac:dyDescent="0.2">
      <c r="A1525" s="1">
        <v>45412</v>
      </c>
      <c r="B1525">
        <v>12345678904</v>
      </c>
      <c r="C1525" t="s">
        <v>42</v>
      </c>
      <c r="D1525" s="1">
        <v>45387</v>
      </c>
      <c r="E1525">
        <v>2024</v>
      </c>
      <c r="F1525" t="s">
        <v>72</v>
      </c>
      <c r="G1525" t="s">
        <v>44</v>
      </c>
      <c r="H1525" t="s">
        <v>19</v>
      </c>
      <c r="I1525">
        <v>410.39</v>
      </c>
    </row>
    <row r="1526" spans="1:9" x14ac:dyDescent="0.2">
      <c r="A1526" s="1">
        <v>45382</v>
      </c>
      <c r="B1526">
        <v>12345678904</v>
      </c>
      <c r="C1526" t="s">
        <v>42</v>
      </c>
      <c r="D1526" s="1">
        <v>45357</v>
      </c>
      <c r="E1526">
        <v>2024</v>
      </c>
      <c r="F1526" t="s">
        <v>73</v>
      </c>
      <c r="G1526" t="s">
        <v>51</v>
      </c>
      <c r="H1526" t="s">
        <v>19</v>
      </c>
      <c r="I1526">
        <v>314.43</v>
      </c>
    </row>
    <row r="1527" spans="1:9" x14ac:dyDescent="0.2">
      <c r="A1527" s="1">
        <v>45351</v>
      </c>
      <c r="B1527">
        <v>12345678904</v>
      </c>
      <c r="C1527" t="s">
        <v>42</v>
      </c>
      <c r="D1527" s="1">
        <v>45327</v>
      </c>
      <c r="E1527">
        <v>2024</v>
      </c>
      <c r="F1527" t="s">
        <v>73</v>
      </c>
      <c r="G1527" t="s">
        <v>54</v>
      </c>
      <c r="H1527" t="s">
        <v>19</v>
      </c>
      <c r="I1527">
        <v>355.23</v>
      </c>
    </row>
    <row r="1528" spans="1:9" x14ac:dyDescent="0.2">
      <c r="A1528" s="1">
        <v>45322</v>
      </c>
      <c r="B1528">
        <v>12345678904</v>
      </c>
      <c r="C1528" t="s">
        <v>42</v>
      </c>
      <c r="D1528" s="1">
        <v>45297</v>
      </c>
      <c r="E1528">
        <v>2024</v>
      </c>
      <c r="F1528" t="s">
        <v>73</v>
      </c>
      <c r="G1528" t="s">
        <v>52</v>
      </c>
      <c r="H1528" t="s">
        <v>19</v>
      </c>
      <c r="I1528">
        <v>473.9</v>
      </c>
    </row>
    <row r="1529" spans="1:9" x14ac:dyDescent="0.2">
      <c r="A1529" s="1">
        <v>45291</v>
      </c>
      <c r="B1529">
        <v>12345678904</v>
      </c>
      <c r="C1529" t="s">
        <v>42</v>
      </c>
      <c r="D1529" s="1">
        <v>45267</v>
      </c>
      <c r="E1529">
        <v>2023</v>
      </c>
      <c r="F1529" t="s">
        <v>74</v>
      </c>
      <c r="G1529" t="s">
        <v>53</v>
      </c>
      <c r="H1529" t="s">
        <v>19</v>
      </c>
      <c r="I1529">
        <v>197.81</v>
      </c>
    </row>
    <row r="1530" spans="1:9" x14ac:dyDescent="0.2">
      <c r="A1530" s="1">
        <v>45260</v>
      </c>
      <c r="B1530">
        <v>12345678904</v>
      </c>
      <c r="C1530" t="s">
        <v>42</v>
      </c>
      <c r="D1530" s="1">
        <v>45237</v>
      </c>
      <c r="E1530">
        <v>2023</v>
      </c>
      <c r="F1530" t="s">
        <v>74</v>
      </c>
      <c r="G1530" t="s">
        <v>45</v>
      </c>
      <c r="H1530" t="s">
        <v>19</v>
      </c>
      <c r="I1530">
        <v>108.54</v>
      </c>
    </row>
    <row r="1531" spans="1:9" x14ac:dyDescent="0.2">
      <c r="A1531" s="1">
        <v>45230</v>
      </c>
      <c r="B1531">
        <v>12345678904</v>
      </c>
      <c r="C1531" t="s">
        <v>42</v>
      </c>
      <c r="D1531" s="1">
        <v>45207</v>
      </c>
      <c r="E1531">
        <v>2023</v>
      </c>
      <c r="F1531" t="s">
        <v>74</v>
      </c>
      <c r="G1531" t="s">
        <v>46</v>
      </c>
      <c r="H1531" t="s">
        <v>19</v>
      </c>
      <c r="I1531">
        <v>395.32</v>
      </c>
    </row>
    <row r="1532" spans="1:9" x14ac:dyDescent="0.2">
      <c r="A1532" s="1">
        <v>45199</v>
      </c>
      <c r="B1532">
        <v>12345678904</v>
      </c>
      <c r="C1532" t="s">
        <v>42</v>
      </c>
      <c r="D1532" s="1">
        <v>45177</v>
      </c>
      <c r="E1532">
        <v>2023</v>
      </c>
      <c r="F1532" t="s">
        <v>75</v>
      </c>
      <c r="G1532" t="s">
        <v>47</v>
      </c>
      <c r="H1532" t="s">
        <v>19</v>
      </c>
      <c r="I1532">
        <v>212.96</v>
      </c>
    </row>
    <row r="1533" spans="1:9" x14ac:dyDescent="0.2">
      <c r="A1533" s="1">
        <v>45169</v>
      </c>
      <c r="B1533">
        <v>12345678904</v>
      </c>
      <c r="C1533" t="s">
        <v>42</v>
      </c>
      <c r="D1533" s="1">
        <v>45147</v>
      </c>
      <c r="E1533">
        <v>2023</v>
      </c>
      <c r="F1533" t="s">
        <v>75</v>
      </c>
      <c r="G1533" t="s">
        <v>48</v>
      </c>
      <c r="H1533" t="s">
        <v>19</v>
      </c>
      <c r="I1533">
        <v>225.16</v>
      </c>
    </row>
    <row r="1534" spans="1:9" x14ac:dyDescent="0.2">
      <c r="A1534" s="1">
        <v>45138</v>
      </c>
      <c r="B1534">
        <v>12345678904</v>
      </c>
      <c r="C1534" t="s">
        <v>42</v>
      </c>
      <c r="D1534" s="1">
        <v>45117</v>
      </c>
      <c r="E1534">
        <v>2023</v>
      </c>
      <c r="F1534" t="s">
        <v>75</v>
      </c>
      <c r="G1534" t="s">
        <v>49</v>
      </c>
      <c r="H1534" t="s">
        <v>19</v>
      </c>
      <c r="I1534">
        <v>210.77</v>
      </c>
    </row>
    <row r="1535" spans="1:9" x14ac:dyDescent="0.2">
      <c r="A1535" s="1">
        <v>45107</v>
      </c>
      <c r="B1535">
        <v>12345678904</v>
      </c>
      <c r="C1535" t="s">
        <v>42</v>
      </c>
      <c r="D1535" s="1">
        <v>45087</v>
      </c>
      <c r="E1535">
        <v>2023</v>
      </c>
      <c r="F1535" t="s">
        <v>76</v>
      </c>
      <c r="G1535" t="s">
        <v>50</v>
      </c>
      <c r="H1535" t="s">
        <v>19</v>
      </c>
      <c r="I1535">
        <v>192.89</v>
      </c>
    </row>
    <row r="1536" spans="1:9" x14ac:dyDescent="0.2">
      <c r="A1536" s="1">
        <v>45077</v>
      </c>
      <c r="B1536">
        <v>12345678904</v>
      </c>
      <c r="C1536" t="s">
        <v>42</v>
      </c>
      <c r="D1536" s="1">
        <v>45057</v>
      </c>
      <c r="E1536">
        <v>2023</v>
      </c>
      <c r="F1536" t="s">
        <v>76</v>
      </c>
      <c r="G1536" t="s">
        <v>43</v>
      </c>
      <c r="H1536" t="s">
        <v>19</v>
      </c>
      <c r="I1536">
        <v>298.37</v>
      </c>
    </row>
    <row r="1537" spans="1:9" x14ac:dyDescent="0.2">
      <c r="A1537" s="1">
        <v>45046</v>
      </c>
      <c r="B1537">
        <v>12345678904</v>
      </c>
      <c r="C1537" t="s">
        <v>42</v>
      </c>
      <c r="D1537" s="1">
        <v>45027</v>
      </c>
      <c r="E1537">
        <v>2023</v>
      </c>
      <c r="F1537" t="s">
        <v>76</v>
      </c>
      <c r="G1537" t="s">
        <v>44</v>
      </c>
      <c r="H1537" t="s">
        <v>19</v>
      </c>
      <c r="I1537">
        <v>389.09</v>
      </c>
    </row>
    <row r="1538" spans="1:9" x14ac:dyDescent="0.2">
      <c r="A1538" s="1">
        <v>45747</v>
      </c>
      <c r="B1538">
        <v>12345678905</v>
      </c>
      <c r="C1538" t="s">
        <v>41</v>
      </c>
      <c r="D1538" s="1">
        <v>45717</v>
      </c>
      <c r="E1538">
        <v>2025</v>
      </c>
      <c r="F1538" t="s">
        <v>69</v>
      </c>
      <c r="G1538" t="s">
        <v>51</v>
      </c>
      <c r="H1538" t="s">
        <v>19</v>
      </c>
      <c r="I1538">
        <v>110.04</v>
      </c>
    </row>
    <row r="1539" spans="1:9" x14ac:dyDescent="0.2">
      <c r="A1539" s="1">
        <v>45688</v>
      </c>
      <c r="B1539">
        <v>12345678905</v>
      </c>
      <c r="C1539" t="s">
        <v>41</v>
      </c>
      <c r="D1539" s="1">
        <v>45687</v>
      </c>
      <c r="E1539">
        <v>2025</v>
      </c>
      <c r="F1539" t="s">
        <v>69</v>
      </c>
      <c r="G1539" t="s">
        <v>52</v>
      </c>
      <c r="H1539" t="s">
        <v>19</v>
      </c>
      <c r="I1539">
        <v>255.77</v>
      </c>
    </row>
    <row r="1540" spans="1:9" x14ac:dyDescent="0.2">
      <c r="A1540" s="1">
        <v>45657</v>
      </c>
      <c r="B1540">
        <v>12345678905</v>
      </c>
      <c r="C1540" t="s">
        <v>41</v>
      </c>
      <c r="D1540" s="1">
        <v>45657</v>
      </c>
      <c r="E1540">
        <v>2024</v>
      </c>
      <c r="F1540" t="s">
        <v>70</v>
      </c>
      <c r="G1540" t="s">
        <v>53</v>
      </c>
      <c r="H1540" t="s">
        <v>19</v>
      </c>
      <c r="I1540">
        <v>492.8</v>
      </c>
    </row>
    <row r="1541" spans="1:9" x14ac:dyDescent="0.2">
      <c r="A1541" s="1">
        <v>45657</v>
      </c>
      <c r="B1541">
        <v>12345678905</v>
      </c>
      <c r="C1541" t="s">
        <v>41</v>
      </c>
      <c r="D1541" s="1">
        <v>45627</v>
      </c>
      <c r="E1541">
        <v>2024</v>
      </c>
      <c r="F1541" t="s">
        <v>70</v>
      </c>
      <c r="G1541" t="s">
        <v>53</v>
      </c>
      <c r="H1541" t="s">
        <v>19</v>
      </c>
      <c r="I1541">
        <v>438.95</v>
      </c>
    </row>
    <row r="1542" spans="1:9" x14ac:dyDescent="0.2">
      <c r="A1542" s="1">
        <v>45626</v>
      </c>
      <c r="B1542">
        <v>12345678905</v>
      </c>
      <c r="C1542" t="s">
        <v>41</v>
      </c>
      <c r="D1542" s="1">
        <v>45597</v>
      </c>
      <c r="E1542">
        <v>2024</v>
      </c>
      <c r="F1542" t="s">
        <v>70</v>
      </c>
      <c r="G1542" t="s">
        <v>45</v>
      </c>
      <c r="H1542" t="s">
        <v>19</v>
      </c>
      <c r="I1542">
        <v>292.54000000000002</v>
      </c>
    </row>
    <row r="1543" spans="1:9" x14ac:dyDescent="0.2">
      <c r="A1543" s="1">
        <v>45596</v>
      </c>
      <c r="B1543">
        <v>12345678905</v>
      </c>
      <c r="C1543" t="s">
        <v>41</v>
      </c>
      <c r="D1543" s="1">
        <v>45567</v>
      </c>
      <c r="E1543">
        <v>2024</v>
      </c>
      <c r="F1543" t="s">
        <v>70</v>
      </c>
      <c r="G1543" t="s">
        <v>46</v>
      </c>
      <c r="H1543" t="s">
        <v>19</v>
      </c>
      <c r="I1543">
        <v>463.02</v>
      </c>
    </row>
    <row r="1544" spans="1:9" x14ac:dyDescent="0.2">
      <c r="A1544" s="1">
        <v>45565</v>
      </c>
      <c r="B1544">
        <v>12345678905</v>
      </c>
      <c r="C1544" t="s">
        <v>41</v>
      </c>
      <c r="D1544" s="1">
        <v>45537</v>
      </c>
      <c r="E1544">
        <v>2024</v>
      </c>
      <c r="F1544" t="s">
        <v>71</v>
      </c>
      <c r="G1544" t="s">
        <v>47</v>
      </c>
      <c r="H1544" t="s">
        <v>19</v>
      </c>
      <c r="I1544">
        <v>174.64</v>
      </c>
    </row>
    <row r="1545" spans="1:9" x14ac:dyDescent="0.2">
      <c r="A1545" s="1">
        <v>45535</v>
      </c>
      <c r="B1545">
        <v>12345678905</v>
      </c>
      <c r="C1545" t="s">
        <v>41</v>
      </c>
      <c r="D1545" s="1">
        <v>45507</v>
      </c>
      <c r="E1545">
        <v>2024</v>
      </c>
      <c r="F1545" t="s">
        <v>71</v>
      </c>
      <c r="G1545" t="s">
        <v>48</v>
      </c>
      <c r="H1545" t="s">
        <v>19</v>
      </c>
      <c r="I1545">
        <v>104.23</v>
      </c>
    </row>
    <row r="1546" spans="1:9" x14ac:dyDescent="0.2">
      <c r="A1546" s="1">
        <v>45504</v>
      </c>
      <c r="B1546">
        <v>12345678905</v>
      </c>
      <c r="C1546" t="s">
        <v>41</v>
      </c>
      <c r="D1546" s="1">
        <v>45477</v>
      </c>
      <c r="E1546">
        <v>2024</v>
      </c>
      <c r="F1546" t="s">
        <v>71</v>
      </c>
      <c r="G1546" t="s">
        <v>49</v>
      </c>
      <c r="H1546" t="s">
        <v>19</v>
      </c>
      <c r="I1546">
        <v>100.47</v>
      </c>
    </row>
    <row r="1547" spans="1:9" x14ac:dyDescent="0.2">
      <c r="A1547" s="1">
        <v>45473</v>
      </c>
      <c r="B1547">
        <v>12345678905</v>
      </c>
      <c r="C1547" t="s">
        <v>41</v>
      </c>
      <c r="D1547" s="1">
        <v>45447</v>
      </c>
      <c r="E1547">
        <v>2024</v>
      </c>
      <c r="F1547" t="s">
        <v>72</v>
      </c>
      <c r="G1547" t="s">
        <v>50</v>
      </c>
      <c r="H1547" t="s">
        <v>19</v>
      </c>
      <c r="I1547">
        <v>237.35</v>
      </c>
    </row>
    <row r="1548" spans="1:9" x14ac:dyDescent="0.2">
      <c r="A1548" s="1">
        <v>45443</v>
      </c>
      <c r="B1548">
        <v>12345678905</v>
      </c>
      <c r="C1548" t="s">
        <v>41</v>
      </c>
      <c r="D1548" s="1">
        <v>45417</v>
      </c>
      <c r="E1548">
        <v>2024</v>
      </c>
      <c r="F1548" t="s">
        <v>72</v>
      </c>
      <c r="G1548" t="s">
        <v>43</v>
      </c>
      <c r="H1548" t="s">
        <v>19</v>
      </c>
      <c r="I1548">
        <v>412.14</v>
      </c>
    </row>
    <row r="1549" spans="1:9" x14ac:dyDescent="0.2">
      <c r="A1549" s="1">
        <v>45412</v>
      </c>
      <c r="B1549">
        <v>12345678905</v>
      </c>
      <c r="C1549" t="s">
        <v>41</v>
      </c>
      <c r="D1549" s="1">
        <v>45387</v>
      </c>
      <c r="E1549">
        <v>2024</v>
      </c>
      <c r="F1549" t="s">
        <v>72</v>
      </c>
      <c r="G1549" t="s">
        <v>44</v>
      </c>
      <c r="H1549" t="s">
        <v>19</v>
      </c>
      <c r="I1549">
        <v>43.54</v>
      </c>
    </row>
    <row r="1550" spans="1:9" x14ac:dyDescent="0.2">
      <c r="A1550" s="1">
        <v>45382</v>
      </c>
      <c r="B1550">
        <v>12345678905</v>
      </c>
      <c r="C1550" t="s">
        <v>41</v>
      </c>
      <c r="D1550" s="1">
        <v>45357</v>
      </c>
      <c r="E1550">
        <v>2024</v>
      </c>
      <c r="F1550" t="s">
        <v>73</v>
      </c>
      <c r="G1550" t="s">
        <v>51</v>
      </c>
      <c r="H1550" t="s">
        <v>19</v>
      </c>
      <c r="I1550">
        <v>256.19</v>
      </c>
    </row>
    <row r="1551" spans="1:9" x14ac:dyDescent="0.2">
      <c r="A1551" s="1">
        <v>45351</v>
      </c>
      <c r="B1551">
        <v>12345678905</v>
      </c>
      <c r="C1551" t="s">
        <v>41</v>
      </c>
      <c r="D1551" s="1">
        <v>45327</v>
      </c>
      <c r="E1551">
        <v>2024</v>
      </c>
      <c r="F1551" t="s">
        <v>73</v>
      </c>
      <c r="G1551" t="s">
        <v>54</v>
      </c>
      <c r="H1551" t="s">
        <v>19</v>
      </c>
      <c r="I1551">
        <v>143.28</v>
      </c>
    </row>
    <row r="1552" spans="1:9" x14ac:dyDescent="0.2">
      <c r="A1552" s="1">
        <v>45322</v>
      </c>
      <c r="B1552">
        <v>12345678905</v>
      </c>
      <c r="C1552" t="s">
        <v>41</v>
      </c>
      <c r="D1552" s="1">
        <v>45297</v>
      </c>
      <c r="E1552">
        <v>2024</v>
      </c>
      <c r="F1552" t="s">
        <v>73</v>
      </c>
      <c r="G1552" t="s">
        <v>52</v>
      </c>
      <c r="H1552" t="s">
        <v>19</v>
      </c>
      <c r="I1552">
        <v>15.54</v>
      </c>
    </row>
    <row r="1553" spans="1:9" x14ac:dyDescent="0.2">
      <c r="A1553" s="1">
        <v>45291</v>
      </c>
      <c r="B1553">
        <v>12345678905</v>
      </c>
      <c r="C1553" t="s">
        <v>41</v>
      </c>
      <c r="D1553" s="1">
        <v>45267</v>
      </c>
      <c r="E1553">
        <v>2023</v>
      </c>
      <c r="F1553" t="s">
        <v>74</v>
      </c>
      <c r="G1553" t="s">
        <v>53</v>
      </c>
      <c r="H1553" t="s">
        <v>19</v>
      </c>
      <c r="I1553">
        <v>226.63</v>
      </c>
    </row>
    <row r="1554" spans="1:9" x14ac:dyDescent="0.2">
      <c r="A1554" s="1">
        <v>45260</v>
      </c>
      <c r="B1554">
        <v>12345678905</v>
      </c>
      <c r="C1554" t="s">
        <v>41</v>
      </c>
      <c r="D1554" s="1">
        <v>45237</v>
      </c>
      <c r="E1554">
        <v>2023</v>
      </c>
      <c r="F1554" t="s">
        <v>74</v>
      </c>
      <c r="G1554" t="s">
        <v>45</v>
      </c>
      <c r="H1554" t="s">
        <v>19</v>
      </c>
      <c r="I1554">
        <v>228.76</v>
      </c>
    </row>
    <row r="1555" spans="1:9" x14ac:dyDescent="0.2">
      <c r="A1555" s="1">
        <v>45230</v>
      </c>
      <c r="B1555">
        <v>12345678905</v>
      </c>
      <c r="C1555" t="s">
        <v>41</v>
      </c>
      <c r="D1555" s="1">
        <v>45207</v>
      </c>
      <c r="E1555">
        <v>2023</v>
      </c>
      <c r="F1555" t="s">
        <v>74</v>
      </c>
      <c r="G1555" t="s">
        <v>46</v>
      </c>
      <c r="H1555" t="s">
        <v>19</v>
      </c>
      <c r="I1555">
        <v>10.66</v>
      </c>
    </row>
    <row r="1556" spans="1:9" x14ac:dyDescent="0.2">
      <c r="A1556" s="1">
        <v>45199</v>
      </c>
      <c r="B1556">
        <v>12345678905</v>
      </c>
      <c r="C1556" t="s">
        <v>41</v>
      </c>
      <c r="D1556" s="1">
        <v>45177</v>
      </c>
      <c r="E1556">
        <v>2023</v>
      </c>
      <c r="F1556" t="s">
        <v>75</v>
      </c>
      <c r="G1556" t="s">
        <v>47</v>
      </c>
      <c r="H1556" t="s">
        <v>19</v>
      </c>
      <c r="I1556">
        <v>204.96</v>
      </c>
    </row>
    <row r="1557" spans="1:9" x14ac:dyDescent="0.2">
      <c r="A1557" s="1">
        <v>45169</v>
      </c>
      <c r="B1557">
        <v>12345678905</v>
      </c>
      <c r="C1557" t="s">
        <v>41</v>
      </c>
      <c r="D1557" s="1">
        <v>45147</v>
      </c>
      <c r="E1557">
        <v>2023</v>
      </c>
      <c r="F1557" t="s">
        <v>75</v>
      </c>
      <c r="G1557" t="s">
        <v>48</v>
      </c>
      <c r="H1557" t="s">
        <v>19</v>
      </c>
      <c r="I1557">
        <v>452.33</v>
      </c>
    </row>
    <row r="1558" spans="1:9" x14ac:dyDescent="0.2">
      <c r="A1558" s="1">
        <v>45138</v>
      </c>
      <c r="B1558">
        <v>12345678905</v>
      </c>
      <c r="C1558" t="s">
        <v>41</v>
      </c>
      <c r="D1558" s="1">
        <v>45117</v>
      </c>
      <c r="E1558">
        <v>2023</v>
      </c>
      <c r="F1558" t="s">
        <v>75</v>
      </c>
      <c r="G1558" t="s">
        <v>49</v>
      </c>
      <c r="H1558" t="s">
        <v>19</v>
      </c>
      <c r="I1558">
        <v>392.37</v>
      </c>
    </row>
    <row r="1559" spans="1:9" x14ac:dyDescent="0.2">
      <c r="A1559" s="1">
        <v>45107</v>
      </c>
      <c r="B1559">
        <v>12345678905</v>
      </c>
      <c r="C1559" t="s">
        <v>41</v>
      </c>
      <c r="D1559" s="1">
        <v>45087</v>
      </c>
      <c r="E1559">
        <v>2023</v>
      </c>
      <c r="F1559" t="s">
        <v>76</v>
      </c>
      <c r="G1559" t="s">
        <v>50</v>
      </c>
      <c r="H1559" t="s">
        <v>19</v>
      </c>
      <c r="I1559">
        <v>468.02</v>
      </c>
    </row>
    <row r="1560" spans="1:9" x14ac:dyDescent="0.2">
      <c r="A1560" s="1">
        <v>45077</v>
      </c>
      <c r="B1560">
        <v>12345678905</v>
      </c>
      <c r="C1560" t="s">
        <v>41</v>
      </c>
      <c r="D1560" s="1">
        <v>45057</v>
      </c>
      <c r="E1560">
        <v>2023</v>
      </c>
      <c r="F1560" t="s">
        <v>76</v>
      </c>
      <c r="G1560" t="s">
        <v>43</v>
      </c>
      <c r="H1560" t="s">
        <v>19</v>
      </c>
      <c r="I1560">
        <v>206.72</v>
      </c>
    </row>
    <row r="1561" spans="1:9" x14ac:dyDescent="0.2">
      <c r="A1561" s="1">
        <v>45046</v>
      </c>
      <c r="B1561">
        <v>12345678905</v>
      </c>
      <c r="C1561" t="s">
        <v>41</v>
      </c>
      <c r="D1561" s="1">
        <v>45027</v>
      </c>
      <c r="E1561">
        <v>2023</v>
      </c>
      <c r="F1561" t="s">
        <v>76</v>
      </c>
      <c r="G1561" t="s">
        <v>44</v>
      </c>
      <c r="H1561" t="s">
        <v>19</v>
      </c>
      <c r="I1561">
        <v>318.75</v>
      </c>
    </row>
    <row r="1562" spans="1:9" x14ac:dyDescent="0.2">
      <c r="A1562" s="1">
        <v>45747</v>
      </c>
      <c r="B1562">
        <v>12345678901</v>
      </c>
      <c r="C1562" t="s">
        <v>38</v>
      </c>
      <c r="D1562" s="1">
        <v>45717</v>
      </c>
      <c r="E1562">
        <v>2025</v>
      </c>
      <c r="F1562" t="s">
        <v>69</v>
      </c>
      <c r="G1562" t="s">
        <v>51</v>
      </c>
      <c r="H1562" t="s">
        <v>20</v>
      </c>
      <c r="I1562">
        <v>455.57</v>
      </c>
    </row>
    <row r="1563" spans="1:9" x14ac:dyDescent="0.2">
      <c r="A1563" s="1">
        <v>45688</v>
      </c>
      <c r="B1563">
        <v>12345678901</v>
      </c>
      <c r="C1563" t="s">
        <v>38</v>
      </c>
      <c r="D1563" s="1">
        <v>45687</v>
      </c>
      <c r="E1563">
        <v>2025</v>
      </c>
      <c r="F1563" t="s">
        <v>69</v>
      </c>
      <c r="G1563" t="s">
        <v>52</v>
      </c>
      <c r="H1563" t="s">
        <v>20</v>
      </c>
      <c r="I1563">
        <v>356.36</v>
      </c>
    </row>
    <row r="1564" spans="1:9" x14ac:dyDescent="0.2">
      <c r="A1564" s="1">
        <v>45657</v>
      </c>
      <c r="B1564">
        <v>12345678901</v>
      </c>
      <c r="C1564" t="s">
        <v>38</v>
      </c>
      <c r="D1564" s="1">
        <v>45657</v>
      </c>
      <c r="E1564">
        <v>2024</v>
      </c>
      <c r="F1564" t="s">
        <v>70</v>
      </c>
      <c r="G1564" t="s">
        <v>53</v>
      </c>
      <c r="H1564" t="s">
        <v>20</v>
      </c>
      <c r="I1564">
        <v>132.15</v>
      </c>
    </row>
    <row r="1565" spans="1:9" x14ac:dyDescent="0.2">
      <c r="A1565" s="1">
        <v>45657</v>
      </c>
      <c r="B1565">
        <v>12345678901</v>
      </c>
      <c r="C1565" t="s">
        <v>38</v>
      </c>
      <c r="D1565" s="1">
        <v>45627</v>
      </c>
      <c r="E1565">
        <v>2024</v>
      </c>
      <c r="F1565" t="s">
        <v>70</v>
      </c>
      <c r="G1565" t="s">
        <v>53</v>
      </c>
      <c r="H1565" t="s">
        <v>20</v>
      </c>
      <c r="I1565">
        <v>264.20999999999998</v>
      </c>
    </row>
    <row r="1566" spans="1:9" x14ac:dyDescent="0.2">
      <c r="A1566" s="1">
        <v>45626</v>
      </c>
      <c r="B1566">
        <v>12345678901</v>
      </c>
      <c r="C1566" t="s">
        <v>38</v>
      </c>
      <c r="D1566" s="1">
        <v>45597</v>
      </c>
      <c r="E1566">
        <v>2024</v>
      </c>
      <c r="F1566" t="s">
        <v>70</v>
      </c>
      <c r="G1566" t="s">
        <v>45</v>
      </c>
      <c r="H1566" t="s">
        <v>20</v>
      </c>
      <c r="I1566">
        <v>101.39</v>
      </c>
    </row>
    <row r="1567" spans="1:9" x14ac:dyDescent="0.2">
      <c r="A1567" s="1">
        <v>45596</v>
      </c>
      <c r="B1567">
        <v>12345678901</v>
      </c>
      <c r="C1567" t="s">
        <v>38</v>
      </c>
      <c r="D1567" s="1">
        <v>45567</v>
      </c>
      <c r="E1567">
        <v>2024</v>
      </c>
      <c r="F1567" t="s">
        <v>70</v>
      </c>
      <c r="G1567" t="s">
        <v>46</v>
      </c>
      <c r="H1567" t="s">
        <v>20</v>
      </c>
      <c r="I1567">
        <v>444.67</v>
      </c>
    </row>
    <row r="1568" spans="1:9" x14ac:dyDescent="0.2">
      <c r="A1568" s="1">
        <v>45565</v>
      </c>
      <c r="B1568">
        <v>12345678901</v>
      </c>
      <c r="C1568" t="s">
        <v>38</v>
      </c>
      <c r="D1568" s="1">
        <v>45537</v>
      </c>
      <c r="E1568">
        <v>2024</v>
      </c>
      <c r="F1568" t="s">
        <v>71</v>
      </c>
      <c r="G1568" t="s">
        <v>47</v>
      </c>
      <c r="H1568" t="s">
        <v>20</v>
      </c>
      <c r="I1568">
        <v>319.26</v>
      </c>
    </row>
    <row r="1569" spans="1:9" x14ac:dyDescent="0.2">
      <c r="A1569" s="1">
        <v>45535</v>
      </c>
      <c r="B1569">
        <v>12345678901</v>
      </c>
      <c r="C1569" t="s">
        <v>38</v>
      </c>
      <c r="D1569" s="1">
        <v>45507</v>
      </c>
      <c r="E1569">
        <v>2024</v>
      </c>
      <c r="F1569" t="s">
        <v>71</v>
      </c>
      <c r="G1569" t="s">
        <v>48</v>
      </c>
      <c r="H1569" t="s">
        <v>20</v>
      </c>
      <c r="I1569">
        <v>311.35000000000002</v>
      </c>
    </row>
    <row r="1570" spans="1:9" x14ac:dyDescent="0.2">
      <c r="A1570" s="1">
        <v>45504</v>
      </c>
      <c r="B1570">
        <v>12345678901</v>
      </c>
      <c r="C1570" t="s">
        <v>38</v>
      </c>
      <c r="D1570" s="1">
        <v>45477</v>
      </c>
      <c r="E1570">
        <v>2024</v>
      </c>
      <c r="F1570" t="s">
        <v>71</v>
      </c>
      <c r="G1570" t="s">
        <v>49</v>
      </c>
      <c r="H1570" t="s">
        <v>20</v>
      </c>
      <c r="I1570">
        <v>28.3</v>
      </c>
    </row>
    <row r="1571" spans="1:9" x14ac:dyDescent="0.2">
      <c r="A1571" s="1">
        <v>45473</v>
      </c>
      <c r="B1571">
        <v>12345678901</v>
      </c>
      <c r="C1571" t="s">
        <v>38</v>
      </c>
      <c r="D1571" s="1">
        <v>45447</v>
      </c>
      <c r="E1571">
        <v>2024</v>
      </c>
      <c r="F1571" t="s">
        <v>72</v>
      </c>
      <c r="G1571" t="s">
        <v>50</v>
      </c>
      <c r="H1571" t="s">
        <v>20</v>
      </c>
      <c r="I1571">
        <v>333.5</v>
      </c>
    </row>
    <row r="1572" spans="1:9" x14ac:dyDescent="0.2">
      <c r="A1572" s="1">
        <v>45443</v>
      </c>
      <c r="B1572">
        <v>12345678901</v>
      </c>
      <c r="C1572" t="s">
        <v>38</v>
      </c>
      <c r="D1572" s="1">
        <v>45417</v>
      </c>
      <c r="E1572">
        <v>2024</v>
      </c>
      <c r="F1572" t="s">
        <v>72</v>
      </c>
      <c r="G1572" t="s">
        <v>43</v>
      </c>
      <c r="H1572" t="s">
        <v>20</v>
      </c>
      <c r="I1572">
        <v>67.900000000000006</v>
      </c>
    </row>
    <row r="1573" spans="1:9" x14ac:dyDescent="0.2">
      <c r="A1573" s="1">
        <v>45412</v>
      </c>
      <c r="B1573">
        <v>12345678901</v>
      </c>
      <c r="C1573" t="s">
        <v>38</v>
      </c>
      <c r="D1573" s="1">
        <v>45387</v>
      </c>
      <c r="E1573">
        <v>2024</v>
      </c>
      <c r="F1573" t="s">
        <v>72</v>
      </c>
      <c r="G1573" t="s">
        <v>44</v>
      </c>
      <c r="H1573" t="s">
        <v>20</v>
      </c>
      <c r="I1573">
        <v>475.53</v>
      </c>
    </row>
    <row r="1574" spans="1:9" x14ac:dyDescent="0.2">
      <c r="A1574" s="1">
        <v>45382</v>
      </c>
      <c r="B1574">
        <v>12345678901</v>
      </c>
      <c r="C1574" t="s">
        <v>38</v>
      </c>
      <c r="D1574" s="1">
        <v>45357</v>
      </c>
      <c r="E1574">
        <v>2024</v>
      </c>
      <c r="F1574" t="s">
        <v>73</v>
      </c>
      <c r="G1574" t="s">
        <v>51</v>
      </c>
      <c r="H1574" t="s">
        <v>20</v>
      </c>
      <c r="I1574">
        <v>193.39</v>
      </c>
    </row>
    <row r="1575" spans="1:9" x14ac:dyDescent="0.2">
      <c r="A1575" s="1">
        <v>45351</v>
      </c>
      <c r="B1575">
        <v>12345678901</v>
      </c>
      <c r="C1575" t="s">
        <v>38</v>
      </c>
      <c r="D1575" s="1">
        <v>45327</v>
      </c>
      <c r="E1575">
        <v>2024</v>
      </c>
      <c r="F1575" t="s">
        <v>73</v>
      </c>
      <c r="G1575" t="s">
        <v>54</v>
      </c>
      <c r="H1575" t="s">
        <v>20</v>
      </c>
      <c r="I1575">
        <v>869.21</v>
      </c>
    </row>
    <row r="1576" spans="1:9" x14ac:dyDescent="0.2">
      <c r="A1576" s="1">
        <v>45322</v>
      </c>
      <c r="B1576">
        <v>12345678901</v>
      </c>
      <c r="C1576" t="s">
        <v>38</v>
      </c>
      <c r="D1576" s="1">
        <v>45297</v>
      </c>
      <c r="E1576">
        <v>2024</v>
      </c>
      <c r="F1576" t="s">
        <v>73</v>
      </c>
      <c r="G1576" t="s">
        <v>52</v>
      </c>
      <c r="H1576" t="s">
        <v>20</v>
      </c>
      <c r="I1576">
        <v>254.1</v>
      </c>
    </row>
    <row r="1577" spans="1:9" x14ac:dyDescent="0.2">
      <c r="A1577" s="1">
        <v>45291</v>
      </c>
      <c r="B1577">
        <v>12345678901</v>
      </c>
      <c r="C1577" t="s">
        <v>38</v>
      </c>
      <c r="D1577" s="1">
        <v>45267</v>
      </c>
      <c r="E1577">
        <v>2023</v>
      </c>
      <c r="F1577" t="s">
        <v>74</v>
      </c>
      <c r="G1577" t="s">
        <v>53</v>
      </c>
      <c r="H1577" t="s">
        <v>20</v>
      </c>
      <c r="I1577">
        <v>386.77</v>
      </c>
    </row>
    <row r="1578" spans="1:9" x14ac:dyDescent="0.2">
      <c r="A1578" s="1">
        <v>45260</v>
      </c>
      <c r="B1578">
        <v>12345678901</v>
      </c>
      <c r="C1578" t="s">
        <v>38</v>
      </c>
      <c r="D1578" s="1">
        <v>45237</v>
      </c>
      <c r="E1578">
        <v>2023</v>
      </c>
      <c r="F1578" t="s">
        <v>74</v>
      </c>
      <c r="G1578" t="s">
        <v>45</v>
      </c>
      <c r="H1578" t="s">
        <v>20</v>
      </c>
      <c r="I1578">
        <v>167.58</v>
      </c>
    </row>
    <row r="1579" spans="1:9" x14ac:dyDescent="0.2">
      <c r="A1579" s="1">
        <v>45230</v>
      </c>
      <c r="B1579">
        <v>12345678901</v>
      </c>
      <c r="C1579" t="s">
        <v>38</v>
      </c>
      <c r="D1579" s="1">
        <v>45207</v>
      </c>
      <c r="E1579">
        <v>2023</v>
      </c>
      <c r="F1579" t="s">
        <v>74</v>
      </c>
      <c r="G1579" t="s">
        <v>46</v>
      </c>
      <c r="H1579" t="s">
        <v>20</v>
      </c>
      <c r="I1579">
        <v>286.33999999999997</v>
      </c>
    </row>
    <row r="1580" spans="1:9" x14ac:dyDescent="0.2">
      <c r="A1580" s="1">
        <v>45199</v>
      </c>
      <c r="B1580">
        <v>12345678901</v>
      </c>
      <c r="C1580" t="s">
        <v>38</v>
      </c>
      <c r="D1580" s="1">
        <v>45177</v>
      </c>
      <c r="E1580">
        <v>2023</v>
      </c>
      <c r="F1580" t="s">
        <v>75</v>
      </c>
      <c r="G1580" t="s">
        <v>47</v>
      </c>
      <c r="H1580" t="s">
        <v>20</v>
      </c>
      <c r="I1580">
        <v>422.73</v>
      </c>
    </row>
    <row r="1581" spans="1:9" x14ac:dyDescent="0.2">
      <c r="A1581" s="1">
        <v>45169</v>
      </c>
      <c r="B1581">
        <v>12345678901</v>
      </c>
      <c r="C1581" t="s">
        <v>38</v>
      </c>
      <c r="D1581" s="1">
        <v>45147</v>
      </c>
      <c r="E1581">
        <v>2023</v>
      </c>
      <c r="F1581" t="s">
        <v>75</v>
      </c>
      <c r="G1581" t="s">
        <v>48</v>
      </c>
      <c r="H1581" t="s">
        <v>20</v>
      </c>
      <c r="I1581">
        <v>232.59</v>
      </c>
    </row>
    <row r="1582" spans="1:9" x14ac:dyDescent="0.2">
      <c r="A1582" s="1">
        <v>45138</v>
      </c>
      <c r="B1582">
        <v>12345678901</v>
      </c>
      <c r="C1582" t="s">
        <v>38</v>
      </c>
      <c r="D1582" s="1">
        <v>45117</v>
      </c>
      <c r="E1582">
        <v>2023</v>
      </c>
      <c r="F1582" t="s">
        <v>75</v>
      </c>
      <c r="G1582" t="s">
        <v>49</v>
      </c>
      <c r="H1582" t="s">
        <v>20</v>
      </c>
      <c r="I1582">
        <v>454.85</v>
      </c>
    </row>
    <row r="1583" spans="1:9" x14ac:dyDescent="0.2">
      <c r="A1583" s="1">
        <v>45107</v>
      </c>
      <c r="B1583">
        <v>12345678901</v>
      </c>
      <c r="C1583" t="s">
        <v>38</v>
      </c>
      <c r="D1583" s="1">
        <v>45087</v>
      </c>
      <c r="E1583">
        <v>2023</v>
      </c>
      <c r="F1583" t="s">
        <v>76</v>
      </c>
      <c r="G1583" t="s">
        <v>50</v>
      </c>
      <c r="H1583" t="s">
        <v>20</v>
      </c>
      <c r="I1583">
        <v>110.23</v>
      </c>
    </row>
    <row r="1584" spans="1:9" x14ac:dyDescent="0.2">
      <c r="A1584" s="1">
        <v>45077</v>
      </c>
      <c r="B1584">
        <v>12345678901</v>
      </c>
      <c r="C1584" t="s">
        <v>38</v>
      </c>
      <c r="D1584" s="1">
        <v>45057</v>
      </c>
      <c r="E1584">
        <v>2023</v>
      </c>
      <c r="F1584" t="s">
        <v>76</v>
      </c>
      <c r="G1584" t="s">
        <v>43</v>
      </c>
      <c r="H1584" t="s">
        <v>20</v>
      </c>
      <c r="I1584">
        <v>300.55</v>
      </c>
    </row>
    <row r="1585" spans="1:9" x14ac:dyDescent="0.2">
      <c r="A1585" s="1">
        <v>45046</v>
      </c>
      <c r="B1585">
        <v>12345678901</v>
      </c>
      <c r="C1585" t="s">
        <v>38</v>
      </c>
      <c r="D1585" s="1">
        <v>45027</v>
      </c>
      <c r="E1585">
        <v>2023</v>
      </c>
      <c r="F1585" t="s">
        <v>76</v>
      </c>
      <c r="G1585" t="s">
        <v>44</v>
      </c>
      <c r="H1585" t="s">
        <v>20</v>
      </c>
      <c r="I1585">
        <v>238.19</v>
      </c>
    </row>
    <row r="1586" spans="1:9" x14ac:dyDescent="0.2">
      <c r="A1586" s="1">
        <v>45747</v>
      </c>
      <c r="B1586">
        <v>12345678902</v>
      </c>
      <c r="C1586" t="s">
        <v>39</v>
      </c>
      <c r="D1586" s="1">
        <v>45717</v>
      </c>
      <c r="E1586">
        <v>2025</v>
      </c>
      <c r="F1586" t="s">
        <v>69</v>
      </c>
      <c r="G1586" t="s">
        <v>51</v>
      </c>
      <c r="H1586" t="s">
        <v>20</v>
      </c>
      <c r="I1586">
        <v>363.2</v>
      </c>
    </row>
    <row r="1587" spans="1:9" x14ac:dyDescent="0.2">
      <c r="A1587" s="1">
        <v>45688</v>
      </c>
      <c r="B1587">
        <v>12345678902</v>
      </c>
      <c r="C1587" t="s">
        <v>39</v>
      </c>
      <c r="D1587" s="1">
        <v>45687</v>
      </c>
      <c r="E1587">
        <v>2025</v>
      </c>
      <c r="F1587" t="s">
        <v>69</v>
      </c>
      <c r="G1587" t="s">
        <v>52</v>
      </c>
      <c r="H1587" t="s">
        <v>20</v>
      </c>
      <c r="I1587">
        <v>392.08</v>
      </c>
    </row>
    <row r="1588" spans="1:9" x14ac:dyDescent="0.2">
      <c r="A1588" s="1">
        <v>45657</v>
      </c>
      <c r="B1588">
        <v>12345678902</v>
      </c>
      <c r="C1588" t="s">
        <v>39</v>
      </c>
      <c r="D1588" s="1">
        <v>45657</v>
      </c>
      <c r="E1588">
        <v>2024</v>
      </c>
      <c r="F1588" t="s">
        <v>70</v>
      </c>
      <c r="G1588" t="s">
        <v>53</v>
      </c>
      <c r="H1588" t="s">
        <v>20</v>
      </c>
      <c r="I1588">
        <v>132.86000000000001</v>
      </c>
    </row>
    <row r="1589" spans="1:9" x14ac:dyDescent="0.2">
      <c r="A1589" s="1">
        <v>45657</v>
      </c>
      <c r="B1589">
        <v>12345678902</v>
      </c>
      <c r="C1589" t="s">
        <v>39</v>
      </c>
      <c r="D1589" s="1">
        <v>45627</v>
      </c>
      <c r="E1589">
        <v>2024</v>
      </c>
      <c r="F1589" t="s">
        <v>70</v>
      </c>
      <c r="G1589" t="s">
        <v>53</v>
      </c>
      <c r="H1589" t="s">
        <v>20</v>
      </c>
      <c r="I1589">
        <v>315.43</v>
      </c>
    </row>
    <row r="1590" spans="1:9" x14ac:dyDescent="0.2">
      <c r="A1590" s="1">
        <v>45626</v>
      </c>
      <c r="B1590">
        <v>12345678902</v>
      </c>
      <c r="C1590" t="s">
        <v>39</v>
      </c>
      <c r="D1590" s="1">
        <v>45597</v>
      </c>
      <c r="E1590">
        <v>2024</v>
      </c>
      <c r="F1590" t="s">
        <v>70</v>
      </c>
      <c r="G1590" t="s">
        <v>45</v>
      </c>
      <c r="H1590" t="s">
        <v>20</v>
      </c>
      <c r="I1590">
        <v>35.28</v>
      </c>
    </row>
    <row r="1591" spans="1:9" x14ac:dyDescent="0.2">
      <c r="A1591" s="1">
        <v>45596</v>
      </c>
      <c r="B1591">
        <v>12345678902</v>
      </c>
      <c r="C1591" t="s">
        <v>39</v>
      </c>
      <c r="D1591" s="1">
        <v>45567</v>
      </c>
      <c r="E1591">
        <v>2024</v>
      </c>
      <c r="F1591" t="s">
        <v>70</v>
      </c>
      <c r="G1591" t="s">
        <v>46</v>
      </c>
      <c r="H1591" t="s">
        <v>20</v>
      </c>
      <c r="I1591">
        <v>371.55</v>
      </c>
    </row>
    <row r="1592" spans="1:9" x14ac:dyDescent="0.2">
      <c r="A1592" s="1">
        <v>45565</v>
      </c>
      <c r="B1592">
        <v>12345678902</v>
      </c>
      <c r="C1592" t="s">
        <v>39</v>
      </c>
      <c r="D1592" s="1">
        <v>45537</v>
      </c>
      <c r="E1592">
        <v>2024</v>
      </c>
      <c r="F1592" t="s">
        <v>71</v>
      </c>
      <c r="G1592" t="s">
        <v>47</v>
      </c>
      <c r="H1592" t="s">
        <v>20</v>
      </c>
      <c r="I1592">
        <v>456.07</v>
      </c>
    </row>
    <row r="1593" spans="1:9" x14ac:dyDescent="0.2">
      <c r="A1593" s="1">
        <v>45535</v>
      </c>
      <c r="B1593">
        <v>12345678902</v>
      </c>
      <c r="C1593" t="s">
        <v>39</v>
      </c>
      <c r="D1593" s="1">
        <v>45507</v>
      </c>
      <c r="E1593">
        <v>2024</v>
      </c>
      <c r="F1593" t="s">
        <v>71</v>
      </c>
      <c r="G1593" t="s">
        <v>48</v>
      </c>
      <c r="H1593" t="s">
        <v>20</v>
      </c>
      <c r="I1593">
        <v>267.27</v>
      </c>
    </row>
    <row r="1594" spans="1:9" x14ac:dyDescent="0.2">
      <c r="A1594" s="1">
        <v>45504</v>
      </c>
      <c r="B1594">
        <v>12345678902</v>
      </c>
      <c r="C1594" t="s">
        <v>39</v>
      </c>
      <c r="D1594" s="1">
        <v>45477</v>
      </c>
      <c r="E1594">
        <v>2024</v>
      </c>
      <c r="F1594" t="s">
        <v>71</v>
      </c>
      <c r="G1594" t="s">
        <v>49</v>
      </c>
      <c r="H1594" t="s">
        <v>20</v>
      </c>
      <c r="I1594">
        <v>495.82</v>
      </c>
    </row>
    <row r="1595" spans="1:9" x14ac:dyDescent="0.2">
      <c r="A1595" s="1">
        <v>45473</v>
      </c>
      <c r="B1595">
        <v>12345678902</v>
      </c>
      <c r="C1595" t="s">
        <v>39</v>
      </c>
      <c r="D1595" s="1">
        <v>45447</v>
      </c>
      <c r="E1595">
        <v>2024</v>
      </c>
      <c r="F1595" t="s">
        <v>72</v>
      </c>
      <c r="G1595" t="s">
        <v>50</v>
      </c>
      <c r="H1595" t="s">
        <v>20</v>
      </c>
      <c r="I1595">
        <v>380.75</v>
      </c>
    </row>
    <row r="1596" spans="1:9" x14ac:dyDescent="0.2">
      <c r="A1596" s="1">
        <v>45443</v>
      </c>
      <c r="B1596">
        <v>12345678902</v>
      </c>
      <c r="C1596" t="s">
        <v>39</v>
      </c>
      <c r="D1596" s="1">
        <v>45417</v>
      </c>
      <c r="E1596">
        <v>2024</v>
      </c>
      <c r="F1596" t="s">
        <v>72</v>
      </c>
      <c r="G1596" t="s">
        <v>43</v>
      </c>
      <c r="H1596" t="s">
        <v>20</v>
      </c>
      <c r="I1596">
        <v>228.52</v>
      </c>
    </row>
    <row r="1597" spans="1:9" x14ac:dyDescent="0.2">
      <c r="A1597" s="1">
        <v>45412</v>
      </c>
      <c r="B1597">
        <v>12345678902</v>
      </c>
      <c r="C1597" t="s">
        <v>39</v>
      </c>
      <c r="D1597" s="1">
        <v>45387</v>
      </c>
      <c r="E1597">
        <v>2024</v>
      </c>
      <c r="F1597" t="s">
        <v>72</v>
      </c>
      <c r="G1597" t="s">
        <v>44</v>
      </c>
      <c r="H1597" t="s">
        <v>20</v>
      </c>
      <c r="I1597">
        <v>162.86000000000001</v>
      </c>
    </row>
    <row r="1598" spans="1:9" x14ac:dyDescent="0.2">
      <c r="A1598" s="1">
        <v>45382</v>
      </c>
      <c r="B1598">
        <v>12345678902</v>
      </c>
      <c r="C1598" t="s">
        <v>39</v>
      </c>
      <c r="D1598" s="1">
        <v>45357</v>
      </c>
      <c r="E1598">
        <v>2024</v>
      </c>
      <c r="F1598" t="s">
        <v>73</v>
      </c>
      <c r="G1598" t="s">
        <v>51</v>
      </c>
      <c r="H1598" t="s">
        <v>20</v>
      </c>
      <c r="I1598">
        <v>169.7</v>
      </c>
    </row>
    <row r="1599" spans="1:9" x14ac:dyDescent="0.2">
      <c r="A1599" s="1">
        <v>45351</v>
      </c>
      <c r="B1599">
        <v>12345678902</v>
      </c>
      <c r="C1599" t="s">
        <v>39</v>
      </c>
      <c r="D1599" s="1">
        <v>45327</v>
      </c>
      <c r="E1599">
        <v>2024</v>
      </c>
      <c r="F1599" t="s">
        <v>73</v>
      </c>
      <c r="G1599" t="s">
        <v>54</v>
      </c>
      <c r="H1599" t="s">
        <v>20</v>
      </c>
      <c r="I1599">
        <v>333.8</v>
      </c>
    </row>
    <row r="1600" spans="1:9" x14ac:dyDescent="0.2">
      <c r="A1600" s="1">
        <v>45322</v>
      </c>
      <c r="B1600">
        <v>12345678902</v>
      </c>
      <c r="C1600" t="s">
        <v>39</v>
      </c>
      <c r="D1600" s="1">
        <v>45297</v>
      </c>
      <c r="E1600">
        <v>2024</v>
      </c>
      <c r="F1600" t="s">
        <v>73</v>
      </c>
      <c r="G1600" t="s">
        <v>52</v>
      </c>
      <c r="H1600" t="s">
        <v>20</v>
      </c>
      <c r="I1600">
        <v>95.35</v>
      </c>
    </row>
    <row r="1601" spans="1:9" x14ac:dyDescent="0.2">
      <c r="A1601" s="1">
        <v>45291</v>
      </c>
      <c r="B1601">
        <v>12345678902</v>
      </c>
      <c r="C1601" t="s">
        <v>39</v>
      </c>
      <c r="D1601" s="1">
        <v>45267</v>
      </c>
      <c r="E1601">
        <v>2023</v>
      </c>
      <c r="F1601" t="s">
        <v>74</v>
      </c>
      <c r="G1601" t="s">
        <v>53</v>
      </c>
      <c r="H1601" t="s">
        <v>20</v>
      </c>
      <c r="I1601">
        <v>43.88</v>
      </c>
    </row>
    <row r="1602" spans="1:9" x14ac:dyDescent="0.2">
      <c r="A1602" s="1">
        <v>45260</v>
      </c>
      <c r="B1602">
        <v>12345678902</v>
      </c>
      <c r="C1602" t="s">
        <v>39</v>
      </c>
      <c r="D1602" s="1">
        <v>45237</v>
      </c>
      <c r="E1602">
        <v>2023</v>
      </c>
      <c r="F1602" t="s">
        <v>74</v>
      </c>
      <c r="G1602" t="s">
        <v>45</v>
      </c>
      <c r="H1602" t="s">
        <v>20</v>
      </c>
      <c r="I1602">
        <v>184.8</v>
      </c>
    </row>
    <row r="1603" spans="1:9" x14ac:dyDescent="0.2">
      <c r="A1603" s="1">
        <v>45230</v>
      </c>
      <c r="B1603">
        <v>12345678902</v>
      </c>
      <c r="C1603" t="s">
        <v>39</v>
      </c>
      <c r="D1603" s="1">
        <v>45207</v>
      </c>
      <c r="E1603">
        <v>2023</v>
      </c>
      <c r="F1603" t="s">
        <v>74</v>
      </c>
      <c r="G1603" t="s">
        <v>46</v>
      </c>
      <c r="H1603" t="s">
        <v>20</v>
      </c>
      <c r="I1603">
        <v>415.15</v>
      </c>
    </row>
    <row r="1604" spans="1:9" x14ac:dyDescent="0.2">
      <c r="A1604" s="1">
        <v>45199</v>
      </c>
      <c r="B1604">
        <v>12345678902</v>
      </c>
      <c r="C1604" t="s">
        <v>39</v>
      </c>
      <c r="D1604" s="1">
        <v>45177</v>
      </c>
      <c r="E1604">
        <v>2023</v>
      </c>
      <c r="F1604" t="s">
        <v>75</v>
      </c>
      <c r="G1604" t="s">
        <v>47</v>
      </c>
      <c r="H1604" t="s">
        <v>20</v>
      </c>
      <c r="I1604">
        <v>277.39</v>
      </c>
    </row>
    <row r="1605" spans="1:9" x14ac:dyDescent="0.2">
      <c r="A1605" s="1">
        <v>45169</v>
      </c>
      <c r="B1605">
        <v>12345678902</v>
      </c>
      <c r="C1605" t="s">
        <v>39</v>
      </c>
      <c r="D1605" s="1">
        <v>45147</v>
      </c>
      <c r="E1605">
        <v>2023</v>
      </c>
      <c r="F1605" t="s">
        <v>75</v>
      </c>
      <c r="G1605" t="s">
        <v>48</v>
      </c>
      <c r="H1605" t="s">
        <v>20</v>
      </c>
      <c r="I1605">
        <v>244.8</v>
      </c>
    </row>
    <row r="1606" spans="1:9" x14ac:dyDescent="0.2">
      <c r="A1606" s="1">
        <v>45138</v>
      </c>
      <c r="B1606">
        <v>12345678902</v>
      </c>
      <c r="C1606" t="s">
        <v>39</v>
      </c>
      <c r="D1606" s="1">
        <v>45117</v>
      </c>
      <c r="E1606">
        <v>2023</v>
      </c>
      <c r="F1606" t="s">
        <v>75</v>
      </c>
      <c r="G1606" t="s">
        <v>49</v>
      </c>
      <c r="H1606" t="s">
        <v>20</v>
      </c>
      <c r="I1606">
        <v>262.44</v>
      </c>
    </row>
    <row r="1607" spans="1:9" x14ac:dyDescent="0.2">
      <c r="A1607" s="1">
        <v>45107</v>
      </c>
      <c r="B1607">
        <v>12345678902</v>
      </c>
      <c r="C1607" t="s">
        <v>39</v>
      </c>
      <c r="D1607" s="1">
        <v>45087</v>
      </c>
      <c r="E1607">
        <v>2023</v>
      </c>
      <c r="F1607" t="s">
        <v>76</v>
      </c>
      <c r="G1607" t="s">
        <v>50</v>
      </c>
      <c r="H1607" t="s">
        <v>20</v>
      </c>
      <c r="I1607">
        <v>79.47</v>
      </c>
    </row>
    <row r="1608" spans="1:9" x14ac:dyDescent="0.2">
      <c r="A1608" s="1">
        <v>45077</v>
      </c>
      <c r="B1608">
        <v>12345678902</v>
      </c>
      <c r="C1608" t="s">
        <v>39</v>
      </c>
      <c r="D1608" s="1">
        <v>45057</v>
      </c>
      <c r="E1608">
        <v>2023</v>
      </c>
      <c r="F1608" t="s">
        <v>76</v>
      </c>
      <c r="G1608" t="s">
        <v>43</v>
      </c>
      <c r="H1608" t="s">
        <v>20</v>
      </c>
      <c r="I1608">
        <v>103.26</v>
      </c>
    </row>
    <row r="1609" spans="1:9" x14ac:dyDescent="0.2">
      <c r="A1609" s="1">
        <v>45046</v>
      </c>
      <c r="B1609">
        <v>12345678902</v>
      </c>
      <c r="C1609" t="s">
        <v>39</v>
      </c>
      <c r="D1609" s="1">
        <v>45027</v>
      </c>
      <c r="E1609">
        <v>2023</v>
      </c>
      <c r="F1609" t="s">
        <v>76</v>
      </c>
      <c r="G1609" t="s">
        <v>44</v>
      </c>
      <c r="H1609" t="s">
        <v>20</v>
      </c>
      <c r="I1609">
        <v>433.7</v>
      </c>
    </row>
    <row r="1610" spans="1:9" x14ac:dyDescent="0.2">
      <c r="A1610" s="1">
        <v>45747</v>
      </c>
      <c r="B1610">
        <v>12345678903</v>
      </c>
      <c r="C1610" t="s">
        <v>40</v>
      </c>
      <c r="D1610" s="1">
        <v>45717</v>
      </c>
      <c r="E1610">
        <v>2025</v>
      </c>
      <c r="F1610" t="s">
        <v>69</v>
      </c>
      <c r="G1610" t="s">
        <v>51</v>
      </c>
      <c r="H1610" t="s">
        <v>20</v>
      </c>
      <c r="I1610">
        <v>10.16</v>
      </c>
    </row>
    <row r="1611" spans="1:9" x14ac:dyDescent="0.2">
      <c r="A1611" s="1">
        <v>45688</v>
      </c>
      <c r="B1611">
        <v>12345678903</v>
      </c>
      <c r="C1611" t="s">
        <v>40</v>
      </c>
      <c r="D1611" s="1">
        <v>45687</v>
      </c>
      <c r="E1611">
        <v>2025</v>
      </c>
      <c r="F1611" t="s">
        <v>69</v>
      </c>
      <c r="G1611" t="s">
        <v>52</v>
      </c>
      <c r="H1611" t="s">
        <v>20</v>
      </c>
      <c r="I1611">
        <v>140.35</v>
      </c>
    </row>
    <row r="1612" spans="1:9" x14ac:dyDescent="0.2">
      <c r="A1612" s="1">
        <v>45657</v>
      </c>
      <c r="B1612">
        <v>12345678903</v>
      </c>
      <c r="C1612" t="s">
        <v>40</v>
      </c>
      <c r="D1612" s="1">
        <v>45657</v>
      </c>
      <c r="E1612">
        <v>2024</v>
      </c>
      <c r="F1612" t="s">
        <v>70</v>
      </c>
      <c r="G1612" t="s">
        <v>53</v>
      </c>
      <c r="H1612" t="s">
        <v>20</v>
      </c>
      <c r="I1612">
        <v>227.2</v>
      </c>
    </row>
    <row r="1613" spans="1:9" x14ac:dyDescent="0.2">
      <c r="A1613" s="1">
        <v>45657</v>
      </c>
      <c r="B1613">
        <v>12345678903</v>
      </c>
      <c r="C1613" t="s">
        <v>40</v>
      </c>
      <c r="D1613" s="1">
        <v>45627</v>
      </c>
      <c r="E1613">
        <v>2024</v>
      </c>
      <c r="F1613" t="s">
        <v>70</v>
      </c>
      <c r="G1613" t="s">
        <v>53</v>
      </c>
      <c r="H1613" t="s">
        <v>20</v>
      </c>
      <c r="I1613">
        <v>43.93</v>
      </c>
    </row>
    <row r="1614" spans="1:9" x14ac:dyDescent="0.2">
      <c r="A1614" s="1">
        <v>45626</v>
      </c>
      <c r="B1614">
        <v>12345678903</v>
      </c>
      <c r="C1614" t="s">
        <v>40</v>
      </c>
      <c r="D1614" s="1">
        <v>45597</v>
      </c>
      <c r="E1614">
        <v>2024</v>
      </c>
      <c r="F1614" t="s">
        <v>70</v>
      </c>
      <c r="G1614" t="s">
        <v>45</v>
      </c>
      <c r="H1614" t="s">
        <v>20</v>
      </c>
      <c r="I1614">
        <v>276.57</v>
      </c>
    </row>
    <row r="1615" spans="1:9" x14ac:dyDescent="0.2">
      <c r="A1615" s="1">
        <v>45596</v>
      </c>
      <c r="B1615">
        <v>12345678903</v>
      </c>
      <c r="C1615" t="s">
        <v>40</v>
      </c>
      <c r="D1615" s="1">
        <v>45567</v>
      </c>
      <c r="E1615">
        <v>2024</v>
      </c>
      <c r="F1615" t="s">
        <v>70</v>
      </c>
      <c r="G1615" t="s">
        <v>46</v>
      </c>
      <c r="H1615" t="s">
        <v>20</v>
      </c>
      <c r="I1615">
        <v>283.44</v>
      </c>
    </row>
    <row r="1616" spans="1:9" x14ac:dyDescent="0.2">
      <c r="A1616" s="1">
        <v>45565</v>
      </c>
      <c r="B1616">
        <v>12345678903</v>
      </c>
      <c r="C1616" t="s">
        <v>40</v>
      </c>
      <c r="D1616" s="1">
        <v>45537</v>
      </c>
      <c r="E1616">
        <v>2024</v>
      </c>
      <c r="F1616" t="s">
        <v>71</v>
      </c>
      <c r="G1616" t="s">
        <v>47</v>
      </c>
      <c r="H1616" t="s">
        <v>20</v>
      </c>
      <c r="I1616">
        <v>116.43</v>
      </c>
    </row>
    <row r="1617" spans="1:9" x14ac:dyDescent="0.2">
      <c r="A1617" s="1">
        <v>45535</v>
      </c>
      <c r="B1617">
        <v>12345678903</v>
      </c>
      <c r="C1617" t="s">
        <v>40</v>
      </c>
      <c r="D1617" s="1">
        <v>45507</v>
      </c>
      <c r="E1617">
        <v>2024</v>
      </c>
      <c r="F1617" t="s">
        <v>71</v>
      </c>
      <c r="G1617" t="s">
        <v>48</v>
      </c>
      <c r="H1617" t="s">
        <v>20</v>
      </c>
      <c r="I1617">
        <v>69.959999999999994</v>
      </c>
    </row>
    <row r="1618" spans="1:9" x14ac:dyDescent="0.2">
      <c r="A1618" s="1">
        <v>45504</v>
      </c>
      <c r="B1618">
        <v>12345678903</v>
      </c>
      <c r="C1618" t="s">
        <v>40</v>
      </c>
      <c r="D1618" s="1">
        <v>45477</v>
      </c>
      <c r="E1618">
        <v>2024</v>
      </c>
      <c r="F1618" t="s">
        <v>71</v>
      </c>
      <c r="G1618" t="s">
        <v>49</v>
      </c>
      <c r="H1618" t="s">
        <v>20</v>
      </c>
      <c r="I1618">
        <v>194.69</v>
      </c>
    </row>
    <row r="1619" spans="1:9" x14ac:dyDescent="0.2">
      <c r="A1619" s="1">
        <v>45473</v>
      </c>
      <c r="B1619">
        <v>12345678903</v>
      </c>
      <c r="C1619" t="s">
        <v>40</v>
      </c>
      <c r="D1619" s="1">
        <v>45447</v>
      </c>
      <c r="E1619">
        <v>2024</v>
      </c>
      <c r="F1619" t="s">
        <v>72</v>
      </c>
      <c r="G1619" t="s">
        <v>50</v>
      </c>
      <c r="H1619" t="s">
        <v>20</v>
      </c>
      <c r="I1619">
        <v>428.01</v>
      </c>
    </row>
    <row r="1620" spans="1:9" x14ac:dyDescent="0.2">
      <c r="A1620" s="1">
        <v>45443</v>
      </c>
      <c r="B1620">
        <v>12345678903</v>
      </c>
      <c r="C1620" t="s">
        <v>40</v>
      </c>
      <c r="D1620" s="1">
        <v>45417</v>
      </c>
      <c r="E1620">
        <v>2024</v>
      </c>
      <c r="F1620" t="s">
        <v>72</v>
      </c>
      <c r="G1620" t="s">
        <v>43</v>
      </c>
      <c r="H1620" t="s">
        <v>20</v>
      </c>
      <c r="I1620">
        <v>345.04</v>
      </c>
    </row>
    <row r="1621" spans="1:9" x14ac:dyDescent="0.2">
      <c r="A1621" s="1">
        <v>45412</v>
      </c>
      <c r="B1621">
        <v>12345678903</v>
      </c>
      <c r="C1621" t="s">
        <v>40</v>
      </c>
      <c r="D1621" s="1">
        <v>45387</v>
      </c>
      <c r="E1621">
        <v>2024</v>
      </c>
      <c r="F1621" t="s">
        <v>72</v>
      </c>
      <c r="G1621" t="s">
        <v>44</v>
      </c>
      <c r="H1621" t="s">
        <v>20</v>
      </c>
      <c r="I1621">
        <v>18.79</v>
      </c>
    </row>
    <row r="1622" spans="1:9" x14ac:dyDescent="0.2">
      <c r="A1622" s="1">
        <v>45382</v>
      </c>
      <c r="B1622">
        <v>12345678903</v>
      </c>
      <c r="C1622" t="s">
        <v>40</v>
      </c>
      <c r="D1622" s="1">
        <v>45357</v>
      </c>
      <c r="E1622">
        <v>2024</v>
      </c>
      <c r="F1622" t="s">
        <v>73</v>
      </c>
      <c r="G1622" t="s">
        <v>51</v>
      </c>
      <c r="H1622" t="s">
        <v>20</v>
      </c>
      <c r="I1622">
        <v>229.33</v>
      </c>
    </row>
    <row r="1623" spans="1:9" x14ac:dyDescent="0.2">
      <c r="A1623" s="1">
        <v>45351</v>
      </c>
      <c r="B1623">
        <v>12345678903</v>
      </c>
      <c r="C1623" t="s">
        <v>40</v>
      </c>
      <c r="D1623" s="1">
        <v>45327</v>
      </c>
      <c r="E1623">
        <v>2024</v>
      </c>
      <c r="F1623" t="s">
        <v>73</v>
      </c>
      <c r="G1623" t="s">
        <v>54</v>
      </c>
      <c r="H1623" t="s">
        <v>20</v>
      </c>
      <c r="I1623">
        <v>372.44</v>
      </c>
    </row>
    <row r="1624" spans="1:9" x14ac:dyDescent="0.2">
      <c r="A1624" s="1">
        <v>45322</v>
      </c>
      <c r="B1624">
        <v>12345678903</v>
      </c>
      <c r="C1624" t="s">
        <v>40</v>
      </c>
      <c r="D1624" s="1">
        <v>45297</v>
      </c>
      <c r="E1624">
        <v>2024</v>
      </c>
      <c r="F1624" t="s">
        <v>73</v>
      </c>
      <c r="G1624" t="s">
        <v>52</v>
      </c>
      <c r="H1624" t="s">
        <v>20</v>
      </c>
      <c r="I1624">
        <v>38.96</v>
      </c>
    </row>
    <row r="1625" spans="1:9" x14ac:dyDescent="0.2">
      <c r="A1625" s="1">
        <v>45291</v>
      </c>
      <c r="B1625">
        <v>12345678903</v>
      </c>
      <c r="C1625" t="s">
        <v>40</v>
      </c>
      <c r="D1625" s="1">
        <v>45267</v>
      </c>
      <c r="E1625">
        <v>2023</v>
      </c>
      <c r="F1625" t="s">
        <v>74</v>
      </c>
      <c r="G1625" t="s">
        <v>53</v>
      </c>
      <c r="H1625" t="s">
        <v>20</v>
      </c>
      <c r="I1625">
        <v>117.04</v>
      </c>
    </row>
    <row r="1626" spans="1:9" x14ac:dyDescent="0.2">
      <c r="A1626" s="1">
        <v>45260</v>
      </c>
      <c r="B1626">
        <v>12345678903</v>
      </c>
      <c r="C1626" t="s">
        <v>40</v>
      </c>
      <c r="D1626" s="1">
        <v>45237</v>
      </c>
      <c r="E1626">
        <v>2023</v>
      </c>
      <c r="F1626" t="s">
        <v>74</v>
      </c>
      <c r="G1626" t="s">
        <v>45</v>
      </c>
      <c r="H1626" t="s">
        <v>20</v>
      </c>
      <c r="I1626">
        <v>267.37</v>
      </c>
    </row>
    <row r="1627" spans="1:9" x14ac:dyDescent="0.2">
      <c r="A1627" s="1">
        <v>45230</v>
      </c>
      <c r="B1627">
        <v>12345678903</v>
      </c>
      <c r="C1627" t="s">
        <v>40</v>
      </c>
      <c r="D1627" s="1">
        <v>45207</v>
      </c>
      <c r="E1627">
        <v>2023</v>
      </c>
      <c r="F1627" t="s">
        <v>74</v>
      </c>
      <c r="G1627" t="s">
        <v>46</v>
      </c>
      <c r="H1627" t="s">
        <v>20</v>
      </c>
      <c r="I1627">
        <v>29.49</v>
      </c>
    </row>
    <row r="1628" spans="1:9" x14ac:dyDescent="0.2">
      <c r="A1628" s="1">
        <v>45199</v>
      </c>
      <c r="B1628">
        <v>12345678903</v>
      </c>
      <c r="C1628" t="s">
        <v>40</v>
      </c>
      <c r="D1628" s="1">
        <v>45177</v>
      </c>
      <c r="E1628">
        <v>2023</v>
      </c>
      <c r="F1628" t="s">
        <v>75</v>
      </c>
      <c r="G1628" t="s">
        <v>47</v>
      </c>
      <c r="H1628" t="s">
        <v>20</v>
      </c>
      <c r="I1628">
        <v>340.96</v>
      </c>
    </row>
    <row r="1629" spans="1:9" x14ac:dyDescent="0.2">
      <c r="A1629" s="1">
        <v>45169</v>
      </c>
      <c r="B1629">
        <v>12345678903</v>
      </c>
      <c r="C1629" t="s">
        <v>40</v>
      </c>
      <c r="D1629" s="1">
        <v>45147</v>
      </c>
      <c r="E1629">
        <v>2023</v>
      </c>
      <c r="F1629" t="s">
        <v>75</v>
      </c>
      <c r="G1629" t="s">
        <v>48</v>
      </c>
      <c r="H1629" t="s">
        <v>20</v>
      </c>
      <c r="I1629">
        <v>377.43</v>
      </c>
    </row>
    <row r="1630" spans="1:9" x14ac:dyDescent="0.2">
      <c r="A1630" s="1">
        <v>45138</v>
      </c>
      <c r="B1630">
        <v>12345678903</v>
      </c>
      <c r="C1630" t="s">
        <v>40</v>
      </c>
      <c r="D1630" s="1">
        <v>45117</v>
      </c>
      <c r="E1630">
        <v>2023</v>
      </c>
      <c r="F1630" t="s">
        <v>75</v>
      </c>
      <c r="G1630" t="s">
        <v>49</v>
      </c>
      <c r="H1630" t="s">
        <v>20</v>
      </c>
      <c r="I1630">
        <v>48.03</v>
      </c>
    </row>
    <row r="1631" spans="1:9" x14ac:dyDescent="0.2">
      <c r="A1631" s="1">
        <v>45107</v>
      </c>
      <c r="B1631">
        <v>12345678903</v>
      </c>
      <c r="C1631" t="s">
        <v>40</v>
      </c>
      <c r="D1631" s="1">
        <v>45087</v>
      </c>
      <c r="E1631">
        <v>2023</v>
      </c>
      <c r="F1631" t="s">
        <v>76</v>
      </c>
      <c r="G1631" t="s">
        <v>50</v>
      </c>
      <c r="H1631" t="s">
        <v>20</v>
      </c>
      <c r="I1631">
        <v>163.84</v>
      </c>
    </row>
    <row r="1632" spans="1:9" x14ac:dyDescent="0.2">
      <c r="A1632" s="1">
        <v>45077</v>
      </c>
      <c r="B1632">
        <v>12345678903</v>
      </c>
      <c r="C1632" t="s">
        <v>40</v>
      </c>
      <c r="D1632" s="1">
        <v>45057</v>
      </c>
      <c r="E1632">
        <v>2023</v>
      </c>
      <c r="F1632" t="s">
        <v>76</v>
      </c>
      <c r="G1632" t="s">
        <v>43</v>
      </c>
      <c r="H1632" t="s">
        <v>20</v>
      </c>
      <c r="I1632">
        <v>206.87</v>
      </c>
    </row>
    <row r="1633" spans="1:9" x14ac:dyDescent="0.2">
      <c r="A1633" s="1">
        <v>45046</v>
      </c>
      <c r="B1633">
        <v>12345678903</v>
      </c>
      <c r="C1633" t="s">
        <v>40</v>
      </c>
      <c r="D1633" s="1">
        <v>45027</v>
      </c>
      <c r="E1633">
        <v>2023</v>
      </c>
      <c r="F1633" t="s">
        <v>76</v>
      </c>
      <c r="G1633" t="s">
        <v>44</v>
      </c>
      <c r="H1633" t="s">
        <v>20</v>
      </c>
      <c r="I1633">
        <v>229.68</v>
      </c>
    </row>
    <row r="1634" spans="1:9" x14ac:dyDescent="0.2">
      <c r="A1634" s="1">
        <v>45747</v>
      </c>
      <c r="B1634">
        <v>12345678904</v>
      </c>
      <c r="C1634" t="s">
        <v>42</v>
      </c>
      <c r="D1634" s="1">
        <v>45717</v>
      </c>
      <c r="E1634">
        <v>2025</v>
      </c>
      <c r="F1634" t="s">
        <v>69</v>
      </c>
      <c r="G1634" t="s">
        <v>51</v>
      </c>
      <c r="H1634" t="s">
        <v>20</v>
      </c>
      <c r="I1634">
        <v>243.45</v>
      </c>
    </row>
    <row r="1635" spans="1:9" x14ac:dyDescent="0.2">
      <c r="A1635" s="1">
        <v>45688</v>
      </c>
      <c r="B1635">
        <v>12345678904</v>
      </c>
      <c r="C1635" t="s">
        <v>42</v>
      </c>
      <c r="D1635" s="1">
        <v>45687</v>
      </c>
      <c r="E1635">
        <v>2025</v>
      </c>
      <c r="F1635" t="s">
        <v>69</v>
      </c>
      <c r="G1635" t="s">
        <v>52</v>
      </c>
      <c r="H1635" t="s">
        <v>20</v>
      </c>
      <c r="I1635">
        <v>10.07</v>
      </c>
    </row>
    <row r="1636" spans="1:9" x14ac:dyDescent="0.2">
      <c r="A1636" s="1">
        <v>45657</v>
      </c>
      <c r="B1636">
        <v>12345678904</v>
      </c>
      <c r="C1636" t="s">
        <v>42</v>
      </c>
      <c r="D1636" s="1">
        <v>45657</v>
      </c>
      <c r="E1636">
        <v>2024</v>
      </c>
      <c r="F1636" t="s">
        <v>70</v>
      </c>
      <c r="G1636" t="s">
        <v>53</v>
      </c>
      <c r="H1636" t="s">
        <v>20</v>
      </c>
      <c r="I1636">
        <v>336.53</v>
      </c>
    </row>
    <row r="1637" spans="1:9" x14ac:dyDescent="0.2">
      <c r="A1637" s="1">
        <v>45657</v>
      </c>
      <c r="B1637">
        <v>12345678904</v>
      </c>
      <c r="C1637" t="s">
        <v>42</v>
      </c>
      <c r="D1637" s="1">
        <v>45627</v>
      </c>
      <c r="E1637">
        <v>2024</v>
      </c>
      <c r="F1637" t="s">
        <v>70</v>
      </c>
      <c r="G1637" t="s">
        <v>53</v>
      </c>
      <c r="H1637" t="s">
        <v>20</v>
      </c>
      <c r="I1637">
        <v>76.930000000000007</v>
      </c>
    </row>
    <row r="1638" spans="1:9" x14ac:dyDescent="0.2">
      <c r="A1638" s="1">
        <v>45626</v>
      </c>
      <c r="B1638">
        <v>12345678904</v>
      </c>
      <c r="C1638" t="s">
        <v>42</v>
      </c>
      <c r="D1638" s="1">
        <v>45597</v>
      </c>
      <c r="E1638">
        <v>2024</v>
      </c>
      <c r="F1638" t="s">
        <v>70</v>
      </c>
      <c r="G1638" t="s">
        <v>45</v>
      </c>
      <c r="H1638" t="s">
        <v>20</v>
      </c>
      <c r="I1638">
        <v>162.81</v>
      </c>
    </row>
    <row r="1639" spans="1:9" x14ac:dyDescent="0.2">
      <c r="A1639" s="1">
        <v>45596</v>
      </c>
      <c r="B1639">
        <v>12345678904</v>
      </c>
      <c r="C1639" t="s">
        <v>42</v>
      </c>
      <c r="D1639" s="1">
        <v>45567</v>
      </c>
      <c r="E1639">
        <v>2024</v>
      </c>
      <c r="F1639" t="s">
        <v>70</v>
      </c>
      <c r="G1639" t="s">
        <v>46</v>
      </c>
      <c r="H1639" t="s">
        <v>20</v>
      </c>
      <c r="I1639">
        <v>175.3</v>
      </c>
    </row>
    <row r="1640" spans="1:9" x14ac:dyDescent="0.2">
      <c r="A1640" s="1">
        <v>45565</v>
      </c>
      <c r="B1640">
        <v>12345678904</v>
      </c>
      <c r="C1640" t="s">
        <v>42</v>
      </c>
      <c r="D1640" s="1">
        <v>45537</v>
      </c>
      <c r="E1640">
        <v>2024</v>
      </c>
      <c r="F1640" t="s">
        <v>71</v>
      </c>
      <c r="G1640" t="s">
        <v>47</v>
      </c>
      <c r="H1640" t="s">
        <v>20</v>
      </c>
      <c r="I1640">
        <v>332.97</v>
      </c>
    </row>
    <row r="1641" spans="1:9" x14ac:dyDescent="0.2">
      <c r="A1641" s="1">
        <v>45535</v>
      </c>
      <c r="B1641">
        <v>12345678904</v>
      </c>
      <c r="C1641" t="s">
        <v>42</v>
      </c>
      <c r="D1641" s="1">
        <v>45507</v>
      </c>
      <c r="E1641">
        <v>2024</v>
      </c>
      <c r="F1641" t="s">
        <v>71</v>
      </c>
      <c r="G1641" t="s">
        <v>48</v>
      </c>
      <c r="H1641" t="s">
        <v>20</v>
      </c>
      <c r="I1641">
        <v>305.5</v>
      </c>
    </row>
    <row r="1642" spans="1:9" x14ac:dyDescent="0.2">
      <c r="A1642" s="1">
        <v>45504</v>
      </c>
      <c r="B1642">
        <v>12345678904</v>
      </c>
      <c r="C1642" t="s">
        <v>42</v>
      </c>
      <c r="D1642" s="1">
        <v>45477</v>
      </c>
      <c r="E1642">
        <v>2024</v>
      </c>
      <c r="F1642" t="s">
        <v>71</v>
      </c>
      <c r="G1642" t="s">
        <v>49</v>
      </c>
      <c r="H1642" t="s">
        <v>20</v>
      </c>
      <c r="I1642">
        <v>80.47</v>
      </c>
    </row>
    <row r="1643" spans="1:9" x14ac:dyDescent="0.2">
      <c r="A1643" s="1">
        <v>45473</v>
      </c>
      <c r="B1643">
        <v>12345678904</v>
      </c>
      <c r="C1643" t="s">
        <v>42</v>
      </c>
      <c r="D1643" s="1">
        <v>45447</v>
      </c>
      <c r="E1643">
        <v>2024</v>
      </c>
      <c r="F1643" t="s">
        <v>72</v>
      </c>
      <c r="G1643" t="s">
        <v>50</v>
      </c>
      <c r="H1643" t="s">
        <v>20</v>
      </c>
      <c r="I1643">
        <v>201.99</v>
      </c>
    </row>
    <row r="1644" spans="1:9" x14ac:dyDescent="0.2">
      <c r="A1644" s="1">
        <v>45443</v>
      </c>
      <c r="B1644">
        <v>12345678904</v>
      </c>
      <c r="C1644" t="s">
        <v>42</v>
      </c>
      <c r="D1644" s="1">
        <v>45417</v>
      </c>
      <c r="E1644">
        <v>2024</v>
      </c>
      <c r="F1644" t="s">
        <v>72</v>
      </c>
      <c r="G1644" t="s">
        <v>43</v>
      </c>
      <c r="H1644" t="s">
        <v>20</v>
      </c>
      <c r="I1644">
        <v>83.3</v>
      </c>
    </row>
    <row r="1645" spans="1:9" x14ac:dyDescent="0.2">
      <c r="A1645" s="1">
        <v>45412</v>
      </c>
      <c r="B1645">
        <v>12345678904</v>
      </c>
      <c r="C1645" t="s">
        <v>42</v>
      </c>
      <c r="D1645" s="1">
        <v>45387</v>
      </c>
      <c r="E1645">
        <v>2024</v>
      </c>
      <c r="F1645" t="s">
        <v>72</v>
      </c>
      <c r="G1645" t="s">
        <v>44</v>
      </c>
      <c r="H1645" t="s">
        <v>20</v>
      </c>
      <c r="I1645">
        <v>277.75</v>
      </c>
    </row>
    <row r="1646" spans="1:9" x14ac:dyDescent="0.2">
      <c r="A1646" s="1">
        <v>45382</v>
      </c>
      <c r="B1646">
        <v>12345678904</v>
      </c>
      <c r="C1646" t="s">
        <v>42</v>
      </c>
      <c r="D1646" s="1">
        <v>45357</v>
      </c>
      <c r="E1646">
        <v>2024</v>
      </c>
      <c r="F1646" t="s">
        <v>73</v>
      </c>
      <c r="G1646" t="s">
        <v>51</v>
      </c>
      <c r="H1646" t="s">
        <v>20</v>
      </c>
      <c r="I1646">
        <v>173.68</v>
      </c>
    </row>
    <row r="1647" spans="1:9" x14ac:dyDescent="0.2">
      <c r="A1647" s="1">
        <v>45351</v>
      </c>
      <c r="B1647">
        <v>12345678904</v>
      </c>
      <c r="C1647" t="s">
        <v>42</v>
      </c>
      <c r="D1647" s="1">
        <v>45327</v>
      </c>
      <c r="E1647">
        <v>2024</v>
      </c>
      <c r="F1647" t="s">
        <v>73</v>
      </c>
      <c r="G1647" t="s">
        <v>54</v>
      </c>
      <c r="H1647" t="s">
        <v>20</v>
      </c>
      <c r="I1647">
        <v>217.14</v>
      </c>
    </row>
    <row r="1648" spans="1:9" x14ac:dyDescent="0.2">
      <c r="A1648" s="1">
        <v>45322</v>
      </c>
      <c r="B1648">
        <v>12345678904</v>
      </c>
      <c r="C1648" t="s">
        <v>42</v>
      </c>
      <c r="D1648" s="1">
        <v>45297</v>
      </c>
      <c r="E1648">
        <v>2024</v>
      </c>
      <c r="F1648" t="s">
        <v>73</v>
      </c>
      <c r="G1648" t="s">
        <v>52</v>
      </c>
      <c r="H1648" t="s">
        <v>20</v>
      </c>
      <c r="I1648">
        <v>349.46</v>
      </c>
    </row>
    <row r="1649" spans="1:9" x14ac:dyDescent="0.2">
      <c r="A1649" s="1">
        <v>45291</v>
      </c>
      <c r="B1649">
        <v>12345678904</v>
      </c>
      <c r="C1649" t="s">
        <v>42</v>
      </c>
      <c r="D1649" s="1">
        <v>45267</v>
      </c>
      <c r="E1649">
        <v>2023</v>
      </c>
      <c r="F1649" t="s">
        <v>74</v>
      </c>
      <c r="G1649" t="s">
        <v>53</v>
      </c>
      <c r="H1649" t="s">
        <v>20</v>
      </c>
      <c r="I1649">
        <v>251.82</v>
      </c>
    </row>
    <row r="1650" spans="1:9" x14ac:dyDescent="0.2">
      <c r="A1650" s="1">
        <v>45260</v>
      </c>
      <c r="B1650">
        <v>12345678904</v>
      </c>
      <c r="C1650" t="s">
        <v>42</v>
      </c>
      <c r="D1650" s="1">
        <v>45237</v>
      </c>
      <c r="E1650">
        <v>2023</v>
      </c>
      <c r="F1650" t="s">
        <v>74</v>
      </c>
      <c r="G1650" t="s">
        <v>45</v>
      </c>
      <c r="H1650" t="s">
        <v>20</v>
      </c>
      <c r="I1650">
        <v>299.20999999999998</v>
      </c>
    </row>
    <row r="1651" spans="1:9" x14ac:dyDescent="0.2">
      <c r="A1651" s="1">
        <v>45230</v>
      </c>
      <c r="B1651">
        <v>12345678904</v>
      </c>
      <c r="C1651" t="s">
        <v>42</v>
      </c>
      <c r="D1651" s="1">
        <v>45207</v>
      </c>
      <c r="E1651">
        <v>2023</v>
      </c>
      <c r="F1651" t="s">
        <v>74</v>
      </c>
      <c r="G1651" t="s">
        <v>46</v>
      </c>
      <c r="H1651" t="s">
        <v>20</v>
      </c>
      <c r="I1651">
        <v>319.79000000000002</v>
      </c>
    </row>
    <row r="1652" spans="1:9" x14ac:dyDescent="0.2">
      <c r="A1652" s="1">
        <v>45199</v>
      </c>
      <c r="B1652">
        <v>12345678904</v>
      </c>
      <c r="C1652" t="s">
        <v>42</v>
      </c>
      <c r="D1652" s="1">
        <v>45177</v>
      </c>
      <c r="E1652">
        <v>2023</v>
      </c>
      <c r="F1652" t="s">
        <v>75</v>
      </c>
      <c r="G1652" t="s">
        <v>47</v>
      </c>
      <c r="H1652" t="s">
        <v>20</v>
      </c>
      <c r="I1652">
        <v>368.88</v>
      </c>
    </row>
    <row r="1653" spans="1:9" x14ac:dyDescent="0.2">
      <c r="A1653" s="1">
        <v>45169</v>
      </c>
      <c r="B1653">
        <v>12345678904</v>
      </c>
      <c r="C1653" t="s">
        <v>42</v>
      </c>
      <c r="D1653" s="1">
        <v>45147</v>
      </c>
      <c r="E1653">
        <v>2023</v>
      </c>
      <c r="F1653" t="s">
        <v>75</v>
      </c>
      <c r="G1653" t="s">
        <v>48</v>
      </c>
      <c r="H1653" t="s">
        <v>20</v>
      </c>
      <c r="I1653">
        <v>490.41</v>
      </c>
    </row>
    <row r="1654" spans="1:9" x14ac:dyDescent="0.2">
      <c r="A1654" s="1">
        <v>45138</v>
      </c>
      <c r="B1654">
        <v>12345678904</v>
      </c>
      <c r="C1654" t="s">
        <v>42</v>
      </c>
      <c r="D1654" s="1">
        <v>45117</v>
      </c>
      <c r="E1654">
        <v>2023</v>
      </c>
      <c r="F1654" t="s">
        <v>75</v>
      </c>
      <c r="G1654" t="s">
        <v>49</v>
      </c>
      <c r="H1654" t="s">
        <v>20</v>
      </c>
      <c r="I1654">
        <v>327.41000000000003</v>
      </c>
    </row>
    <row r="1655" spans="1:9" x14ac:dyDescent="0.2">
      <c r="A1655" s="1">
        <v>45107</v>
      </c>
      <c r="B1655">
        <v>12345678904</v>
      </c>
      <c r="C1655" t="s">
        <v>42</v>
      </c>
      <c r="D1655" s="1">
        <v>45087</v>
      </c>
      <c r="E1655">
        <v>2023</v>
      </c>
      <c r="F1655" t="s">
        <v>76</v>
      </c>
      <c r="G1655" t="s">
        <v>50</v>
      </c>
      <c r="H1655" t="s">
        <v>20</v>
      </c>
      <c r="I1655">
        <v>319.67</v>
      </c>
    </row>
    <row r="1656" spans="1:9" x14ac:dyDescent="0.2">
      <c r="A1656" s="1">
        <v>45077</v>
      </c>
      <c r="B1656">
        <v>12345678904</v>
      </c>
      <c r="C1656" t="s">
        <v>42</v>
      </c>
      <c r="D1656" s="1">
        <v>45057</v>
      </c>
      <c r="E1656">
        <v>2023</v>
      </c>
      <c r="F1656" t="s">
        <v>76</v>
      </c>
      <c r="G1656" t="s">
        <v>43</v>
      </c>
      <c r="H1656" t="s">
        <v>20</v>
      </c>
      <c r="I1656">
        <v>100.83</v>
      </c>
    </row>
    <row r="1657" spans="1:9" x14ac:dyDescent="0.2">
      <c r="A1657" s="1">
        <v>45046</v>
      </c>
      <c r="B1657">
        <v>12345678904</v>
      </c>
      <c r="C1657" t="s">
        <v>42</v>
      </c>
      <c r="D1657" s="1">
        <v>45027</v>
      </c>
      <c r="E1657">
        <v>2023</v>
      </c>
      <c r="F1657" t="s">
        <v>76</v>
      </c>
      <c r="G1657" t="s">
        <v>44</v>
      </c>
      <c r="H1657" t="s">
        <v>20</v>
      </c>
      <c r="I1657">
        <v>2133.0700000000002</v>
      </c>
    </row>
    <row r="1658" spans="1:9" x14ac:dyDescent="0.2">
      <c r="A1658" s="1">
        <v>45747</v>
      </c>
      <c r="B1658">
        <v>12345678905</v>
      </c>
      <c r="C1658" t="s">
        <v>41</v>
      </c>
      <c r="D1658" s="1">
        <v>45717</v>
      </c>
      <c r="E1658">
        <v>2025</v>
      </c>
      <c r="F1658" t="s">
        <v>69</v>
      </c>
      <c r="G1658" t="s">
        <v>51</v>
      </c>
      <c r="H1658" t="s">
        <v>20</v>
      </c>
      <c r="I1658">
        <v>30.75</v>
      </c>
    </row>
    <row r="1659" spans="1:9" x14ac:dyDescent="0.2">
      <c r="A1659" s="1">
        <v>45688</v>
      </c>
      <c r="B1659">
        <v>12345678905</v>
      </c>
      <c r="C1659" t="s">
        <v>41</v>
      </c>
      <c r="D1659" s="1">
        <v>45687</v>
      </c>
      <c r="E1659">
        <v>2025</v>
      </c>
      <c r="F1659" t="s">
        <v>69</v>
      </c>
      <c r="G1659" t="s">
        <v>52</v>
      </c>
      <c r="H1659" t="s">
        <v>20</v>
      </c>
      <c r="I1659">
        <v>488.33</v>
      </c>
    </row>
    <row r="1660" spans="1:9" x14ac:dyDescent="0.2">
      <c r="A1660" s="1">
        <v>45657</v>
      </c>
      <c r="B1660">
        <v>12345678905</v>
      </c>
      <c r="C1660" t="s">
        <v>41</v>
      </c>
      <c r="D1660" s="1">
        <v>45657</v>
      </c>
      <c r="E1660">
        <v>2024</v>
      </c>
      <c r="F1660" t="s">
        <v>70</v>
      </c>
      <c r="G1660" t="s">
        <v>53</v>
      </c>
      <c r="H1660" t="s">
        <v>20</v>
      </c>
      <c r="I1660">
        <v>91.35</v>
      </c>
    </row>
    <row r="1661" spans="1:9" x14ac:dyDescent="0.2">
      <c r="A1661" s="1">
        <v>45657</v>
      </c>
      <c r="B1661">
        <v>12345678905</v>
      </c>
      <c r="C1661" t="s">
        <v>41</v>
      </c>
      <c r="D1661" s="1">
        <v>45627</v>
      </c>
      <c r="E1661">
        <v>2024</v>
      </c>
      <c r="F1661" t="s">
        <v>70</v>
      </c>
      <c r="G1661" t="s">
        <v>53</v>
      </c>
      <c r="H1661" t="s">
        <v>20</v>
      </c>
      <c r="I1661">
        <v>226.46</v>
      </c>
    </row>
    <row r="1662" spans="1:9" x14ac:dyDescent="0.2">
      <c r="A1662" s="1">
        <v>45626</v>
      </c>
      <c r="B1662">
        <v>12345678905</v>
      </c>
      <c r="C1662" t="s">
        <v>41</v>
      </c>
      <c r="D1662" s="1">
        <v>45597</v>
      </c>
      <c r="E1662">
        <v>2024</v>
      </c>
      <c r="F1662" t="s">
        <v>70</v>
      </c>
      <c r="G1662" t="s">
        <v>45</v>
      </c>
      <c r="H1662" t="s">
        <v>20</v>
      </c>
      <c r="I1662">
        <v>283.8</v>
      </c>
    </row>
    <row r="1663" spans="1:9" x14ac:dyDescent="0.2">
      <c r="A1663" s="1">
        <v>45596</v>
      </c>
      <c r="B1663">
        <v>12345678905</v>
      </c>
      <c r="C1663" t="s">
        <v>41</v>
      </c>
      <c r="D1663" s="1">
        <v>45567</v>
      </c>
      <c r="E1663">
        <v>2024</v>
      </c>
      <c r="F1663" t="s">
        <v>70</v>
      </c>
      <c r="G1663" t="s">
        <v>46</v>
      </c>
      <c r="H1663" t="s">
        <v>20</v>
      </c>
      <c r="I1663">
        <v>395.05</v>
      </c>
    </row>
    <row r="1664" spans="1:9" x14ac:dyDescent="0.2">
      <c r="A1664" s="1">
        <v>45565</v>
      </c>
      <c r="B1664">
        <v>12345678905</v>
      </c>
      <c r="C1664" t="s">
        <v>41</v>
      </c>
      <c r="D1664" s="1">
        <v>45537</v>
      </c>
      <c r="E1664">
        <v>2024</v>
      </c>
      <c r="F1664" t="s">
        <v>71</v>
      </c>
      <c r="G1664" t="s">
        <v>47</v>
      </c>
      <c r="H1664" t="s">
        <v>20</v>
      </c>
      <c r="I1664">
        <v>238.18</v>
      </c>
    </row>
    <row r="1665" spans="1:9" x14ac:dyDescent="0.2">
      <c r="A1665" s="1">
        <v>45535</v>
      </c>
      <c r="B1665">
        <v>12345678905</v>
      </c>
      <c r="C1665" t="s">
        <v>41</v>
      </c>
      <c r="D1665" s="1">
        <v>45507</v>
      </c>
      <c r="E1665">
        <v>2024</v>
      </c>
      <c r="F1665" t="s">
        <v>71</v>
      </c>
      <c r="G1665" t="s">
        <v>48</v>
      </c>
      <c r="H1665" t="s">
        <v>20</v>
      </c>
      <c r="I1665">
        <v>344.19</v>
      </c>
    </row>
    <row r="1666" spans="1:9" x14ac:dyDescent="0.2">
      <c r="A1666" s="1">
        <v>45504</v>
      </c>
      <c r="B1666">
        <v>12345678905</v>
      </c>
      <c r="C1666" t="s">
        <v>41</v>
      </c>
      <c r="D1666" s="1">
        <v>45477</v>
      </c>
      <c r="E1666">
        <v>2024</v>
      </c>
      <c r="F1666" t="s">
        <v>71</v>
      </c>
      <c r="G1666" t="s">
        <v>49</v>
      </c>
      <c r="H1666" t="s">
        <v>20</v>
      </c>
      <c r="I1666">
        <v>177.63</v>
      </c>
    </row>
    <row r="1667" spans="1:9" x14ac:dyDescent="0.2">
      <c r="A1667" s="1">
        <v>45473</v>
      </c>
      <c r="B1667">
        <v>12345678905</v>
      </c>
      <c r="C1667" t="s">
        <v>41</v>
      </c>
      <c r="D1667" s="1">
        <v>45447</v>
      </c>
      <c r="E1667">
        <v>2024</v>
      </c>
      <c r="F1667" t="s">
        <v>72</v>
      </c>
      <c r="G1667" t="s">
        <v>50</v>
      </c>
      <c r="H1667" t="s">
        <v>20</v>
      </c>
      <c r="I1667">
        <v>68.17</v>
      </c>
    </row>
    <row r="1668" spans="1:9" x14ac:dyDescent="0.2">
      <c r="A1668" s="1">
        <v>45443</v>
      </c>
      <c r="B1668">
        <v>12345678905</v>
      </c>
      <c r="C1668" t="s">
        <v>41</v>
      </c>
      <c r="D1668" s="1">
        <v>45417</v>
      </c>
      <c r="E1668">
        <v>2024</v>
      </c>
      <c r="F1668" t="s">
        <v>72</v>
      </c>
      <c r="G1668" t="s">
        <v>43</v>
      </c>
      <c r="H1668" t="s">
        <v>20</v>
      </c>
      <c r="I1668">
        <v>243.9</v>
      </c>
    </row>
    <row r="1669" spans="1:9" x14ac:dyDescent="0.2">
      <c r="A1669" s="1">
        <v>45412</v>
      </c>
      <c r="B1669">
        <v>12345678905</v>
      </c>
      <c r="C1669" t="s">
        <v>41</v>
      </c>
      <c r="D1669" s="1">
        <v>45387</v>
      </c>
      <c r="E1669">
        <v>2024</v>
      </c>
      <c r="F1669" t="s">
        <v>72</v>
      </c>
      <c r="G1669" t="s">
        <v>44</v>
      </c>
      <c r="H1669" t="s">
        <v>20</v>
      </c>
      <c r="I1669">
        <v>214.66</v>
      </c>
    </row>
    <row r="1670" spans="1:9" x14ac:dyDescent="0.2">
      <c r="A1670" s="1">
        <v>45382</v>
      </c>
      <c r="B1670">
        <v>12345678905</v>
      </c>
      <c r="C1670" t="s">
        <v>41</v>
      </c>
      <c r="D1670" s="1">
        <v>45357</v>
      </c>
      <c r="E1670">
        <v>2024</v>
      </c>
      <c r="F1670" t="s">
        <v>73</v>
      </c>
      <c r="G1670" t="s">
        <v>51</v>
      </c>
      <c r="H1670" t="s">
        <v>20</v>
      </c>
      <c r="I1670">
        <v>368.43</v>
      </c>
    </row>
    <row r="1671" spans="1:9" x14ac:dyDescent="0.2">
      <c r="A1671" s="1">
        <v>45351</v>
      </c>
      <c r="B1671">
        <v>12345678905</v>
      </c>
      <c r="C1671" t="s">
        <v>41</v>
      </c>
      <c r="D1671" s="1">
        <v>45327</v>
      </c>
      <c r="E1671">
        <v>2024</v>
      </c>
      <c r="F1671" t="s">
        <v>73</v>
      </c>
      <c r="G1671" t="s">
        <v>54</v>
      </c>
      <c r="H1671" t="s">
        <v>20</v>
      </c>
      <c r="I1671">
        <v>13.13</v>
      </c>
    </row>
    <row r="1672" spans="1:9" x14ac:dyDescent="0.2">
      <c r="A1672" s="1">
        <v>45322</v>
      </c>
      <c r="B1672">
        <v>12345678905</v>
      </c>
      <c r="C1672" t="s">
        <v>41</v>
      </c>
      <c r="D1672" s="1">
        <v>45297</v>
      </c>
      <c r="E1672">
        <v>2024</v>
      </c>
      <c r="F1672" t="s">
        <v>73</v>
      </c>
      <c r="G1672" t="s">
        <v>52</v>
      </c>
      <c r="H1672" t="s">
        <v>20</v>
      </c>
      <c r="I1672">
        <v>395.81</v>
      </c>
    </row>
    <row r="1673" spans="1:9" x14ac:dyDescent="0.2">
      <c r="A1673" s="1">
        <v>45291</v>
      </c>
      <c r="B1673">
        <v>12345678905</v>
      </c>
      <c r="C1673" t="s">
        <v>41</v>
      </c>
      <c r="D1673" s="1">
        <v>45267</v>
      </c>
      <c r="E1673">
        <v>2023</v>
      </c>
      <c r="F1673" t="s">
        <v>74</v>
      </c>
      <c r="G1673" t="s">
        <v>53</v>
      </c>
      <c r="H1673" t="s">
        <v>20</v>
      </c>
      <c r="I1673">
        <v>173.86</v>
      </c>
    </row>
    <row r="1674" spans="1:9" x14ac:dyDescent="0.2">
      <c r="A1674" s="1">
        <v>45260</v>
      </c>
      <c r="B1674">
        <v>12345678905</v>
      </c>
      <c r="C1674" t="s">
        <v>41</v>
      </c>
      <c r="D1674" s="1">
        <v>45237</v>
      </c>
      <c r="E1674">
        <v>2023</v>
      </c>
      <c r="F1674" t="s">
        <v>74</v>
      </c>
      <c r="G1674" t="s">
        <v>45</v>
      </c>
      <c r="H1674" t="s">
        <v>20</v>
      </c>
      <c r="I1674">
        <v>313.2</v>
      </c>
    </row>
    <row r="1675" spans="1:9" x14ac:dyDescent="0.2">
      <c r="A1675" s="1">
        <v>45230</v>
      </c>
      <c r="B1675">
        <v>12345678905</v>
      </c>
      <c r="C1675" t="s">
        <v>41</v>
      </c>
      <c r="D1675" s="1">
        <v>45207</v>
      </c>
      <c r="E1675">
        <v>2023</v>
      </c>
      <c r="F1675" t="s">
        <v>74</v>
      </c>
      <c r="G1675" t="s">
        <v>46</v>
      </c>
      <c r="H1675" t="s">
        <v>20</v>
      </c>
      <c r="I1675">
        <v>195.27</v>
      </c>
    </row>
    <row r="1676" spans="1:9" x14ac:dyDescent="0.2">
      <c r="A1676" s="1">
        <v>45199</v>
      </c>
      <c r="B1676">
        <v>12345678905</v>
      </c>
      <c r="C1676" t="s">
        <v>41</v>
      </c>
      <c r="D1676" s="1">
        <v>45177</v>
      </c>
      <c r="E1676">
        <v>2023</v>
      </c>
      <c r="F1676" t="s">
        <v>75</v>
      </c>
      <c r="G1676" t="s">
        <v>47</v>
      </c>
      <c r="H1676" t="s">
        <v>20</v>
      </c>
      <c r="I1676">
        <v>404.93</v>
      </c>
    </row>
    <row r="1677" spans="1:9" x14ac:dyDescent="0.2">
      <c r="A1677" s="1">
        <v>45169</v>
      </c>
      <c r="B1677">
        <v>12345678905</v>
      </c>
      <c r="C1677" t="s">
        <v>41</v>
      </c>
      <c r="D1677" s="1">
        <v>45147</v>
      </c>
      <c r="E1677">
        <v>2023</v>
      </c>
      <c r="F1677" t="s">
        <v>75</v>
      </c>
      <c r="G1677" t="s">
        <v>48</v>
      </c>
      <c r="H1677" t="s">
        <v>20</v>
      </c>
      <c r="I1677">
        <v>420.26</v>
      </c>
    </row>
    <row r="1678" spans="1:9" x14ac:dyDescent="0.2">
      <c r="A1678" s="1">
        <v>45138</v>
      </c>
      <c r="B1678">
        <v>12345678905</v>
      </c>
      <c r="C1678" t="s">
        <v>41</v>
      </c>
      <c r="D1678" s="1">
        <v>45117</v>
      </c>
      <c r="E1678">
        <v>2023</v>
      </c>
      <c r="F1678" t="s">
        <v>75</v>
      </c>
      <c r="G1678" t="s">
        <v>49</v>
      </c>
      <c r="H1678" t="s">
        <v>20</v>
      </c>
      <c r="I1678">
        <v>340.11</v>
      </c>
    </row>
    <row r="1679" spans="1:9" x14ac:dyDescent="0.2">
      <c r="A1679" s="1">
        <v>45107</v>
      </c>
      <c r="B1679">
        <v>12345678905</v>
      </c>
      <c r="C1679" t="s">
        <v>41</v>
      </c>
      <c r="D1679" s="1">
        <v>45087</v>
      </c>
      <c r="E1679">
        <v>2023</v>
      </c>
      <c r="F1679" t="s">
        <v>76</v>
      </c>
      <c r="G1679" t="s">
        <v>50</v>
      </c>
      <c r="H1679" t="s">
        <v>20</v>
      </c>
      <c r="I1679">
        <v>132.93</v>
      </c>
    </row>
    <row r="1680" spans="1:9" x14ac:dyDescent="0.2">
      <c r="A1680" s="1">
        <v>45077</v>
      </c>
      <c r="B1680">
        <v>12345678905</v>
      </c>
      <c r="C1680" t="s">
        <v>41</v>
      </c>
      <c r="D1680" s="1">
        <v>45057</v>
      </c>
      <c r="E1680">
        <v>2023</v>
      </c>
      <c r="F1680" t="s">
        <v>76</v>
      </c>
      <c r="G1680" t="s">
        <v>43</v>
      </c>
      <c r="H1680" t="s">
        <v>20</v>
      </c>
      <c r="I1680">
        <v>175.66</v>
      </c>
    </row>
    <row r="1681" spans="1:9" x14ac:dyDescent="0.2">
      <c r="A1681" s="1">
        <v>45046</v>
      </c>
      <c r="B1681">
        <v>12345678905</v>
      </c>
      <c r="C1681" t="s">
        <v>41</v>
      </c>
      <c r="D1681" s="1">
        <v>45027</v>
      </c>
      <c r="E1681">
        <v>2023</v>
      </c>
      <c r="F1681" t="s">
        <v>76</v>
      </c>
      <c r="G1681" t="s">
        <v>44</v>
      </c>
      <c r="H1681" t="s">
        <v>20</v>
      </c>
      <c r="I1681">
        <v>416.04</v>
      </c>
    </row>
    <row r="1682" spans="1:9" x14ac:dyDescent="0.2">
      <c r="A1682" s="1">
        <v>45747</v>
      </c>
      <c r="B1682">
        <v>12345678901</v>
      </c>
      <c r="C1682" t="s">
        <v>38</v>
      </c>
      <c r="D1682" s="1">
        <v>45717</v>
      </c>
      <c r="E1682">
        <v>2025</v>
      </c>
      <c r="F1682" t="s">
        <v>69</v>
      </c>
      <c r="G1682" t="s">
        <v>51</v>
      </c>
      <c r="H1682" t="s">
        <v>21</v>
      </c>
      <c r="I1682">
        <v>136.80000000000001</v>
      </c>
    </row>
    <row r="1683" spans="1:9" x14ac:dyDescent="0.2">
      <c r="A1683" s="1">
        <v>45688</v>
      </c>
      <c r="B1683">
        <v>12345678901</v>
      </c>
      <c r="C1683" t="s">
        <v>38</v>
      </c>
      <c r="D1683" s="1">
        <v>45687</v>
      </c>
      <c r="E1683">
        <v>2025</v>
      </c>
      <c r="F1683" t="s">
        <v>69</v>
      </c>
      <c r="G1683" t="s">
        <v>52</v>
      </c>
      <c r="H1683" t="s">
        <v>21</v>
      </c>
      <c r="I1683">
        <v>367.21</v>
      </c>
    </row>
    <row r="1684" spans="1:9" x14ac:dyDescent="0.2">
      <c r="A1684" s="1">
        <v>45657</v>
      </c>
      <c r="B1684">
        <v>12345678901</v>
      </c>
      <c r="C1684" t="s">
        <v>38</v>
      </c>
      <c r="D1684" s="1">
        <v>45657</v>
      </c>
      <c r="E1684">
        <v>2024</v>
      </c>
      <c r="F1684" t="s">
        <v>70</v>
      </c>
      <c r="G1684" t="s">
        <v>53</v>
      </c>
      <c r="H1684" t="s">
        <v>21</v>
      </c>
      <c r="I1684">
        <v>211.09</v>
      </c>
    </row>
    <row r="1685" spans="1:9" x14ac:dyDescent="0.2">
      <c r="A1685" s="1">
        <v>45657</v>
      </c>
      <c r="B1685">
        <v>12345678901</v>
      </c>
      <c r="C1685" t="s">
        <v>38</v>
      </c>
      <c r="D1685" s="1">
        <v>45627</v>
      </c>
      <c r="E1685">
        <v>2024</v>
      </c>
      <c r="F1685" t="s">
        <v>70</v>
      </c>
      <c r="G1685" t="s">
        <v>53</v>
      </c>
      <c r="H1685" t="s">
        <v>21</v>
      </c>
      <c r="I1685">
        <v>354.48</v>
      </c>
    </row>
    <row r="1686" spans="1:9" x14ac:dyDescent="0.2">
      <c r="A1686" s="1">
        <v>45626</v>
      </c>
      <c r="B1686">
        <v>12345678901</v>
      </c>
      <c r="C1686" t="s">
        <v>38</v>
      </c>
      <c r="D1686" s="1">
        <v>45597</v>
      </c>
      <c r="E1686">
        <v>2024</v>
      </c>
      <c r="F1686" t="s">
        <v>70</v>
      </c>
      <c r="G1686" t="s">
        <v>45</v>
      </c>
      <c r="H1686" t="s">
        <v>21</v>
      </c>
      <c r="I1686">
        <v>29.98</v>
      </c>
    </row>
    <row r="1687" spans="1:9" x14ac:dyDescent="0.2">
      <c r="A1687" s="1">
        <v>45596</v>
      </c>
      <c r="B1687">
        <v>12345678901</v>
      </c>
      <c r="C1687" t="s">
        <v>38</v>
      </c>
      <c r="D1687" s="1">
        <v>45567</v>
      </c>
      <c r="E1687">
        <v>2024</v>
      </c>
      <c r="F1687" t="s">
        <v>70</v>
      </c>
      <c r="G1687" t="s">
        <v>46</v>
      </c>
      <c r="H1687" t="s">
        <v>21</v>
      </c>
      <c r="I1687">
        <v>392.14</v>
      </c>
    </row>
    <row r="1688" spans="1:9" x14ac:dyDescent="0.2">
      <c r="A1688" s="1">
        <v>45565</v>
      </c>
      <c r="B1688">
        <v>12345678901</v>
      </c>
      <c r="C1688" t="s">
        <v>38</v>
      </c>
      <c r="D1688" s="1">
        <v>45537</v>
      </c>
      <c r="E1688">
        <v>2024</v>
      </c>
      <c r="F1688" t="s">
        <v>71</v>
      </c>
      <c r="G1688" t="s">
        <v>47</v>
      </c>
      <c r="H1688" t="s">
        <v>21</v>
      </c>
      <c r="I1688">
        <v>399.46</v>
      </c>
    </row>
    <row r="1689" spans="1:9" x14ac:dyDescent="0.2">
      <c r="A1689" s="1">
        <v>45535</v>
      </c>
      <c r="B1689">
        <v>12345678901</v>
      </c>
      <c r="C1689" t="s">
        <v>38</v>
      </c>
      <c r="D1689" s="1">
        <v>45507</v>
      </c>
      <c r="E1689">
        <v>2024</v>
      </c>
      <c r="F1689" t="s">
        <v>71</v>
      </c>
      <c r="G1689" t="s">
        <v>48</v>
      </c>
      <c r="H1689" t="s">
        <v>21</v>
      </c>
      <c r="I1689">
        <v>495.13</v>
      </c>
    </row>
    <row r="1690" spans="1:9" x14ac:dyDescent="0.2">
      <c r="A1690" s="1">
        <v>45504</v>
      </c>
      <c r="B1690">
        <v>12345678901</v>
      </c>
      <c r="C1690" t="s">
        <v>38</v>
      </c>
      <c r="D1690" s="1">
        <v>45477</v>
      </c>
      <c r="E1690">
        <v>2024</v>
      </c>
      <c r="F1690" t="s">
        <v>71</v>
      </c>
      <c r="G1690" t="s">
        <v>49</v>
      </c>
      <c r="H1690" t="s">
        <v>21</v>
      </c>
      <c r="I1690">
        <v>413.07</v>
      </c>
    </row>
    <row r="1691" spans="1:9" x14ac:dyDescent="0.2">
      <c r="A1691" s="1">
        <v>45473</v>
      </c>
      <c r="B1691">
        <v>12345678901</v>
      </c>
      <c r="C1691" t="s">
        <v>38</v>
      </c>
      <c r="D1691" s="1">
        <v>45447</v>
      </c>
      <c r="E1691">
        <v>2024</v>
      </c>
      <c r="F1691" t="s">
        <v>72</v>
      </c>
      <c r="G1691" t="s">
        <v>50</v>
      </c>
      <c r="H1691" t="s">
        <v>21</v>
      </c>
      <c r="I1691">
        <v>147.16999999999999</v>
      </c>
    </row>
    <row r="1692" spans="1:9" x14ac:dyDescent="0.2">
      <c r="A1692" s="1">
        <v>45443</v>
      </c>
      <c r="B1692">
        <v>12345678901</v>
      </c>
      <c r="C1692" t="s">
        <v>38</v>
      </c>
      <c r="D1692" s="1">
        <v>45417</v>
      </c>
      <c r="E1692">
        <v>2024</v>
      </c>
      <c r="F1692" t="s">
        <v>72</v>
      </c>
      <c r="G1692" t="s">
        <v>43</v>
      </c>
      <c r="H1692" t="s">
        <v>21</v>
      </c>
      <c r="I1692">
        <v>351.4</v>
      </c>
    </row>
    <row r="1693" spans="1:9" x14ac:dyDescent="0.2">
      <c r="A1693" s="1">
        <v>45412</v>
      </c>
      <c r="B1693">
        <v>12345678901</v>
      </c>
      <c r="C1693" t="s">
        <v>38</v>
      </c>
      <c r="D1693" s="1">
        <v>45387</v>
      </c>
      <c r="E1693">
        <v>2024</v>
      </c>
      <c r="F1693" t="s">
        <v>72</v>
      </c>
      <c r="G1693" t="s">
        <v>44</v>
      </c>
      <c r="H1693" t="s">
        <v>21</v>
      </c>
      <c r="I1693">
        <v>475.8</v>
      </c>
    </row>
    <row r="1694" spans="1:9" x14ac:dyDescent="0.2">
      <c r="A1694" s="1">
        <v>45382</v>
      </c>
      <c r="B1694">
        <v>12345678901</v>
      </c>
      <c r="C1694" t="s">
        <v>38</v>
      </c>
      <c r="D1694" s="1">
        <v>45357</v>
      </c>
      <c r="E1694">
        <v>2024</v>
      </c>
      <c r="F1694" t="s">
        <v>73</v>
      </c>
      <c r="G1694" t="s">
        <v>51</v>
      </c>
      <c r="H1694" t="s">
        <v>21</v>
      </c>
      <c r="I1694">
        <v>191.61</v>
      </c>
    </row>
    <row r="1695" spans="1:9" x14ac:dyDescent="0.2">
      <c r="A1695" s="1">
        <v>45351</v>
      </c>
      <c r="B1695">
        <v>12345678901</v>
      </c>
      <c r="C1695" t="s">
        <v>38</v>
      </c>
      <c r="D1695" s="1">
        <v>45327</v>
      </c>
      <c r="E1695">
        <v>2024</v>
      </c>
      <c r="F1695" t="s">
        <v>73</v>
      </c>
      <c r="G1695" t="s">
        <v>54</v>
      </c>
      <c r="H1695" t="s">
        <v>21</v>
      </c>
      <c r="I1695">
        <v>122.4</v>
      </c>
    </row>
    <row r="1696" spans="1:9" x14ac:dyDescent="0.2">
      <c r="A1696" s="1">
        <v>45322</v>
      </c>
      <c r="B1696">
        <v>12345678901</v>
      </c>
      <c r="C1696" t="s">
        <v>38</v>
      </c>
      <c r="D1696" s="1">
        <v>45297</v>
      </c>
      <c r="E1696">
        <v>2024</v>
      </c>
      <c r="F1696" t="s">
        <v>73</v>
      </c>
      <c r="G1696" t="s">
        <v>52</v>
      </c>
      <c r="H1696" t="s">
        <v>21</v>
      </c>
      <c r="I1696">
        <v>243.34</v>
      </c>
    </row>
    <row r="1697" spans="1:9" x14ac:dyDescent="0.2">
      <c r="A1697" s="1">
        <v>45291</v>
      </c>
      <c r="B1697">
        <v>12345678901</v>
      </c>
      <c r="C1697" t="s">
        <v>38</v>
      </c>
      <c r="D1697" s="1">
        <v>45267</v>
      </c>
      <c r="E1697">
        <v>2023</v>
      </c>
      <c r="F1697" t="s">
        <v>74</v>
      </c>
      <c r="G1697" t="s">
        <v>53</v>
      </c>
      <c r="H1697" t="s">
        <v>21</v>
      </c>
      <c r="I1697">
        <v>42.46</v>
      </c>
    </row>
    <row r="1698" spans="1:9" x14ac:dyDescent="0.2">
      <c r="A1698" s="1">
        <v>45260</v>
      </c>
      <c r="B1698">
        <v>12345678901</v>
      </c>
      <c r="C1698" t="s">
        <v>38</v>
      </c>
      <c r="D1698" s="1">
        <v>45237</v>
      </c>
      <c r="E1698">
        <v>2023</v>
      </c>
      <c r="F1698" t="s">
        <v>74</v>
      </c>
      <c r="G1698" t="s">
        <v>45</v>
      </c>
      <c r="H1698" t="s">
        <v>21</v>
      </c>
      <c r="I1698">
        <v>55.22</v>
      </c>
    </row>
    <row r="1699" spans="1:9" x14ac:dyDescent="0.2">
      <c r="A1699" s="1">
        <v>45230</v>
      </c>
      <c r="B1699">
        <v>12345678901</v>
      </c>
      <c r="C1699" t="s">
        <v>38</v>
      </c>
      <c r="D1699" s="1">
        <v>45207</v>
      </c>
      <c r="E1699">
        <v>2023</v>
      </c>
      <c r="F1699" t="s">
        <v>74</v>
      </c>
      <c r="G1699" t="s">
        <v>46</v>
      </c>
      <c r="H1699" t="s">
        <v>21</v>
      </c>
      <c r="I1699">
        <v>421.95</v>
      </c>
    </row>
    <row r="1700" spans="1:9" x14ac:dyDescent="0.2">
      <c r="A1700" s="1">
        <v>45199</v>
      </c>
      <c r="B1700">
        <v>12345678901</v>
      </c>
      <c r="C1700" t="s">
        <v>38</v>
      </c>
      <c r="D1700" s="1">
        <v>45177</v>
      </c>
      <c r="E1700">
        <v>2023</v>
      </c>
      <c r="F1700" t="s">
        <v>75</v>
      </c>
      <c r="G1700" t="s">
        <v>47</v>
      </c>
      <c r="H1700" t="s">
        <v>21</v>
      </c>
      <c r="I1700">
        <v>35.299999999999997</v>
      </c>
    </row>
    <row r="1701" spans="1:9" x14ac:dyDescent="0.2">
      <c r="A1701" s="1">
        <v>45169</v>
      </c>
      <c r="B1701">
        <v>12345678901</v>
      </c>
      <c r="C1701" t="s">
        <v>38</v>
      </c>
      <c r="D1701" s="1">
        <v>45147</v>
      </c>
      <c r="E1701">
        <v>2023</v>
      </c>
      <c r="F1701" t="s">
        <v>75</v>
      </c>
      <c r="G1701" t="s">
        <v>48</v>
      </c>
      <c r="H1701" t="s">
        <v>21</v>
      </c>
      <c r="I1701">
        <v>278.82</v>
      </c>
    </row>
    <row r="1702" spans="1:9" x14ac:dyDescent="0.2">
      <c r="A1702" s="1">
        <v>45138</v>
      </c>
      <c r="B1702">
        <v>12345678901</v>
      </c>
      <c r="C1702" t="s">
        <v>38</v>
      </c>
      <c r="D1702" s="1">
        <v>45117</v>
      </c>
      <c r="E1702">
        <v>2023</v>
      </c>
      <c r="F1702" t="s">
        <v>75</v>
      </c>
      <c r="G1702" t="s">
        <v>49</v>
      </c>
      <c r="H1702" t="s">
        <v>21</v>
      </c>
      <c r="I1702">
        <v>164.94</v>
      </c>
    </row>
    <row r="1703" spans="1:9" x14ac:dyDescent="0.2">
      <c r="A1703" s="1">
        <v>45107</v>
      </c>
      <c r="B1703">
        <v>12345678901</v>
      </c>
      <c r="C1703" t="s">
        <v>38</v>
      </c>
      <c r="D1703" s="1">
        <v>45087</v>
      </c>
      <c r="E1703">
        <v>2023</v>
      </c>
      <c r="F1703" t="s">
        <v>76</v>
      </c>
      <c r="G1703" t="s">
        <v>50</v>
      </c>
      <c r="H1703" t="s">
        <v>21</v>
      </c>
      <c r="I1703">
        <v>359.89</v>
      </c>
    </row>
    <row r="1704" spans="1:9" x14ac:dyDescent="0.2">
      <c r="A1704" s="1">
        <v>45077</v>
      </c>
      <c r="B1704">
        <v>12345678901</v>
      </c>
      <c r="C1704" t="s">
        <v>38</v>
      </c>
      <c r="D1704" s="1">
        <v>45057</v>
      </c>
      <c r="E1704">
        <v>2023</v>
      </c>
      <c r="F1704" t="s">
        <v>76</v>
      </c>
      <c r="G1704" t="s">
        <v>43</v>
      </c>
      <c r="H1704" t="s">
        <v>21</v>
      </c>
      <c r="I1704">
        <v>60.08</v>
      </c>
    </row>
    <row r="1705" spans="1:9" x14ac:dyDescent="0.2">
      <c r="A1705" s="1">
        <v>45046</v>
      </c>
      <c r="B1705">
        <v>12345678901</v>
      </c>
      <c r="C1705" t="s">
        <v>38</v>
      </c>
      <c r="D1705" s="1">
        <v>45027</v>
      </c>
      <c r="E1705">
        <v>2023</v>
      </c>
      <c r="F1705" t="s">
        <v>76</v>
      </c>
      <c r="G1705" t="s">
        <v>44</v>
      </c>
      <c r="H1705" t="s">
        <v>21</v>
      </c>
      <c r="I1705">
        <v>245.61</v>
      </c>
    </row>
    <row r="1706" spans="1:9" x14ac:dyDescent="0.2">
      <c r="A1706" s="1">
        <v>45747</v>
      </c>
      <c r="B1706">
        <v>12345678902</v>
      </c>
      <c r="C1706" t="s">
        <v>39</v>
      </c>
      <c r="D1706" s="1">
        <v>45717</v>
      </c>
      <c r="E1706">
        <v>2025</v>
      </c>
      <c r="F1706" t="s">
        <v>69</v>
      </c>
      <c r="G1706" t="s">
        <v>51</v>
      </c>
      <c r="H1706" t="s">
        <v>21</v>
      </c>
      <c r="I1706">
        <v>404.6</v>
      </c>
    </row>
    <row r="1707" spans="1:9" x14ac:dyDescent="0.2">
      <c r="A1707" s="1">
        <v>45688</v>
      </c>
      <c r="B1707">
        <v>12345678902</v>
      </c>
      <c r="C1707" t="s">
        <v>39</v>
      </c>
      <c r="D1707" s="1">
        <v>45687</v>
      </c>
      <c r="E1707">
        <v>2025</v>
      </c>
      <c r="F1707" t="s">
        <v>69</v>
      </c>
      <c r="G1707" t="s">
        <v>52</v>
      </c>
      <c r="H1707" t="s">
        <v>21</v>
      </c>
      <c r="I1707">
        <v>65.98</v>
      </c>
    </row>
    <row r="1708" spans="1:9" x14ac:dyDescent="0.2">
      <c r="A1708" s="1">
        <v>45657</v>
      </c>
      <c r="B1708">
        <v>12345678902</v>
      </c>
      <c r="C1708" t="s">
        <v>39</v>
      </c>
      <c r="D1708" s="1">
        <v>45657</v>
      </c>
      <c r="E1708">
        <v>2024</v>
      </c>
      <c r="F1708" t="s">
        <v>70</v>
      </c>
      <c r="G1708" t="s">
        <v>53</v>
      </c>
      <c r="H1708" t="s">
        <v>21</v>
      </c>
      <c r="I1708">
        <v>320.22000000000003</v>
      </c>
    </row>
    <row r="1709" spans="1:9" x14ac:dyDescent="0.2">
      <c r="A1709" s="1">
        <v>45657</v>
      </c>
      <c r="B1709">
        <v>12345678902</v>
      </c>
      <c r="C1709" t="s">
        <v>39</v>
      </c>
      <c r="D1709" s="1">
        <v>45627</v>
      </c>
      <c r="E1709">
        <v>2024</v>
      </c>
      <c r="F1709" t="s">
        <v>70</v>
      </c>
      <c r="G1709" t="s">
        <v>53</v>
      </c>
      <c r="H1709" t="s">
        <v>21</v>
      </c>
      <c r="I1709">
        <v>242.38</v>
      </c>
    </row>
    <row r="1710" spans="1:9" x14ac:dyDescent="0.2">
      <c r="A1710" s="1">
        <v>45626</v>
      </c>
      <c r="B1710">
        <v>12345678902</v>
      </c>
      <c r="C1710" t="s">
        <v>39</v>
      </c>
      <c r="D1710" s="1">
        <v>45597</v>
      </c>
      <c r="E1710">
        <v>2024</v>
      </c>
      <c r="F1710" t="s">
        <v>70</v>
      </c>
      <c r="G1710" t="s">
        <v>45</v>
      </c>
      <c r="H1710" t="s">
        <v>21</v>
      </c>
      <c r="I1710">
        <v>338.26</v>
      </c>
    </row>
    <row r="1711" spans="1:9" x14ac:dyDescent="0.2">
      <c r="A1711" s="1">
        <v>45596</v>
      </c>
      <c r="B1711">
        <v>12345678902</v>
      </c>
      <c r="C1711" t="s">
        <v>39</v>
      </c>
      <c r="D1711" s="1">
        <v>45567</v>
      </c>
      <c r="E1711">
        <v>2024</v>
      </c>
      <c r="F1711" t="s">
        <v>70</v>
      </c>
      <c r="G1711" t="s">
        <v>46</v>
      </c>
      <c r="H1711" t="s">
        <v>21</v>
      </c>
      <c r="I1711">
        <v>264.88</v>
      </c>
    </row>
    <row r="1712" spans="1:9" x14ac:dyDescent="0.2">
      <c r="A1712" s="1">
        <v>45565</v>
      </c>
      <c r="B1712">
        <v>12345678902</v>
      </c>
      <c r="C1712" t="s">
        <v>39</v>
      </c>
      <c r="D1712" s="1">
        <v>45537</v>
      </c>
      <c r="E1712">
        <v>2024</v>
      </c>
      <c r="F1712" t="s">
        <v>71</v>
      </c>
      <c r="G1712" t="s">
        <v>47</v>
      </c>
      <c r="H1712" t="s">
        <v>21</v>
      </c>
      <c r="I1712">
        <v>32.1</v>
      </c>
    </row>
    <row r="1713" spans="1:9" x14ac:dyDescent="0.2">
      <c r="A1713" s="1">
        <v>45535</v>
      </c>
      <c r="B1713">
        <v>12345678902</v>
      </c>
      <c r="C1713" t="s">
        <v>39</v>
      </c>
      <c r="D1713" s="1">
        <v>45507</v>
      </c>
      <c r="E1713">
        <v>2024</v>
      </c>
      <c r="F1713" t="s">
        <v>71</v>
      </c>
      <c r="G1713" t="s">
        <v>48</v>
      </c>
      <c r="H1713" t="s">
        <v>21</v>
      </c>
      <c r="I1713">
        <v>137.51</v>
      </c>
    </row>
    <row r="1714" spans="1:9" x14ac:dyDescent="0.2">
      <c r="A1714" s="1">
        <v>45504</v>
      </c>
      <c r="B1714">
        <v>12345678902</v>
      </c>
      <c r="C1714" t="s">
        <v>39</v>
      </c>
      <c r="D1714" s="1">
        <v>45477</v>
      </c>
      <c r="E1714">
        <v>2024</v>
      </c>
      <c r="F1714" t="s">
        <v>71</v>
      </c>
      <c r="G1714" t="s">
        <v>49</v>
      </c>
      <c r="H1714" t="s">
        <v>21</v>
      </c>
      <c r="I1714">
        <v>40.14</v>
      </c>
    </row>
    <row r="1715" spans="1:9" x14ac:dyDescent="0.2">
      <c r="A1715" s="1">
        <v>45473</v>
      </c>
      <c r="B1715">
        <v>12345678902</v>
      </c>
      <c r="C1715" t="s">
        <v>39</v>
      </c>
      <c r="D1715" s="1">
        <v>45447</v>
      </c>
      <c r="E1715">
        <v>2024</v>
      </c>
      <c r="F1715" t="s">
        <v>72</v>
      </c>
      <c r="G1715" t="s">
        <v>50</v>
      </c>
      <c r="H1715" t="s">
        <v>21</v>
      </c>
      <c r="I1715">
        <v>136.76</v>
      </c>
    </row>
    <row r="1716" spans="1:9" x14ac:dyDescent="0.2">
      <c r="A1716" s="1">
        <v>45443</v>
      </c>
      <c r="B1716">
        <v>12345678902</v>
      </c>
      <c r="C1716" t="s">
        <v>39</v>
      </c>
      <c r="D1716" s="1">
        <v>45417</v>
      </c>
      <c r="E1716">
        <v>2024</v>
      </c>
      <c r="F1716" t="s">
        <v>72</v>
      </c>
      <c r="G1716" t="s">
        <v>43</v>
      </c>
      <c r="H1716" t="s">
        <v>21</v>
      </c>
      <c r="I1716">
        <v>327.31</v>
      </c>
    </row>
    <row r="1717" spans="1:9" x14ac:dyDescent="0.2">
      <c r="A1717" s="1">
        <v>45412</v>
      </c>
      <c r="B1717">
        <v>12345678902</v>
      </c>
      <c r="C1717" t="s">
        <v>39</v>
      </c>
      <c r="D1717" s="1">
        <v>45387</v>
      </c>
      <c r="E1717">
        <v>2024</v>
      </c>
      <c r="F1717" t="s">
        <v>72</v>
      </c>
      <c r="G1717" t="s">
        <v>44</v>
      </c>
      <c r="H1717" t="s">
        <v>21</v>
      </c>
      <c r="I1717">
        <v>167.16</v>
      </c>
    </row>
    <row r="1718" spans="1:9" x14ac:dyDescent="0.2">
      <c r="A1718" s="1">
        <v>45382</v>
      </c>
      <c r="B1718">
        <v>12345678902</v>
      </c>
      <c r="C1718" t="s">
        <v>39</v>
      </c>
      <c r="D1718" s="1">
        <v>45357</v>
      </c>
      <c r="E1718">
        <v>2024</v>
      </c>
      <c r="F1718" t="s">
        <v>73</v>
      </c>
      <c r="G1718" t="s">
        <v>51</v>
      </c>
      <c r="H1718" t="s">
        <v>21</v>
      </c>
      <c r="I1718">
        <v>299.23</v>
      </c>
    </row>
    <row r="1719" spans="1:9" x14ac:dyDescent="0.2">
      <c r="A1719" s="1">
        <v>45351</v>
      </c>
      <c r="B1719">
        <v>12345678902</v>
      </c>
      <c r="C1719" t="s">
        <v>39</v>
      </c>
      <c r="D1719" s="1">
        <v>45327</v>
      </c>
      <c r="E1719">
        <v>2024</v>
      </c>
      <c r="F1719" t="s">
        <v>73</v>
      </c>
      <c r="G1719" t="s">
        <v>54</v>
      </c>
      <c r="H1719" t="s">
        <v>21</v>
      </c>
      <c r="I1719">
        <v>280.97000000000003</v>
      </c>
    </row>
    <row r="1720" spans="1:9" x14ac:dyDescent="0.2">
      <c r="A1720" s="1">
        <v>45322</v>
      </c>
      <c r="B1720">
        <v>12345678902</v>
      </c>
      <c r="C1720" t="s">
        <v>39</v>
      </c>
      <c r="D1720" s="1">
        <v>45297</v>
      </c>
      <c r="E1720">
        <v>2024</v>
      </c>
      <c r="F1720" t="s">
        <v>73</v>
      </c>
      <c r="G1720" t="s">
        <v>52</v>
      </c>
      <c r="H1720" t="s">
        <v>21</v>
      </c>
      <c r="I1720">
        <v>480.78</v>
      </c>
    </row>
    <row r="1721" spans="1:9" x14ac:dyDescent="0.2">
      <c r="A1721" s="1">
        <v>45291</v>
      </c>
      <c r="B1721">
        <v>12345678902</v>
      </c>
      <c r="C1721" t="s">
        <v>39</v>
      </c>
      <c r="D1721" s="1">
        <v>45267</v>
      </c>
      <c r="E1721">
        <v>2023</v>
      </c>
      <c r="F1721" t="s">
        <v>74</v>
      </c>
      <c r="G1721" t="s">
        <v>53</v>
      </c>
      <c r="H1721" t="s">
        <v>21</v>
      </c>
      <c r="I1721">
        <v>224.21</v>
      </c>
    </row>
    <row r="1722" spans="1:9" x14ac:dyDescent="0.2">
      <c r="A1722" s="1">
        <v>45260</v>
      </c>
      <c r="B1722">
        <v>12345678902</v>
      </c>
      <c r="C1722" t="s">
        <v>39</v>
      </c>
      <c r="D1722" s="1">
        <v>45237</v>
      </c>
      <c r="E1722">
        <v>2023</v>
      </c>
      <c r="F1722" t="s">
        <v>74</v>
      </c>
      <c r="G1722" t="s">
        <v>45</v>
      </c>
      <c r="H1722" t="s">
        <v>21</v>
      </c>
      <c r="I1722">
        <v>271.42</v>
      </c>
    </row>
    <row r="1723" spans="1:9" x14ac:dyDescent="0.2">
      <c r="A1723" s="1">
        <v>45230</v>
      </c>
      <c r="B1723">
        <v>12345678902</v>
      </c>
      <c r="C1723" t="s">
        <v>39</v>
      </c>
      <c r="D1723" s="1">
        <v>45207</v>
      </c>
      <c r="E1723">
        <v>2023</v>
      </c>
      <c r="F1723" t="s">
        <v>74</v>
      </c>
      <c r="G1723" t="s">
        <v>46</v>
      </c>
      <c r="H1723" t="s">
        <v>21</v>
      </c>
      <c r="I1723">
        <v>336.82</v>
      </c>
    </row>
    <row r="1724" spans="1:9" x14ac:dyDescent="0.2">
      <c r="A1724" s="1">
        <v>45199</v>
      </c>
      <c r="B1724">
        <v>12345678902</v>
      </c>
      <c r="C1724" t="s">
        <v>39</v>
      </c>
      <c r="D1724" s="1">
        <v>45177</v>
      </c>
      <c r="E1724">
        <v>2023</v>
      </c>
      <c r="F1724" t="s">
        <v>75</v>
      </c>
      <c r="G1724" t="s">
        <v>47</v>
      </c>
      <c r="H1724" t="s">
        <v>21</v>
      </c>
      <c r="I1724">
        <v>227.77</v>
      </c>
    </row>
    <row r="1725" spans="1:9" x14ac:dyDescent="0.2">
      <c r="A1725" s="1">
        <v>45169</v>
      </c>
      <c r="B1725">
        <v>12345678902</v>
      </c>
      <c r="C1725" t="s">
        <v>39</v>
      </c>
      <c r="D1725" s="1">
        <v>45147</v>
      </c>
      <c r="E1725">
        <v>2023</v>
      </c>
      <c r="F1725" t="s">
        <v>75</v>
      </c>
      <c r="G1725" t="s">
        <v>48</v>
      </c>
      <c r="H1725" t="s">
        <v>21</v>
      </c>
      <c r="I1725">
        <v>105.33</v>
      </c>
    </row>
    <row r="1726" spans="1:9" x14ac:dyDescent="0.2">
      <c r="A1726" s="1">
        <v>45138</v>
      </c>
      <c r="B1726">
        <v>12345678902</v>
      </c>
      <c r="C1726" t="s">
        <v>39</v>
      </c>
      <c r="D1726" s="1">
        <v>45117</v>
      </c>
      <c r="E1726">
        <v>2023</v>
      </c>
      <c r="F1726" t="s">
        <v>75</v>
      </c>
      <c r="G1726" t="s">
        <v>49</v>
      </c>
      <c r="H1726" t="s">
        <v>21</v>
      </c>
      <c r="I1726">
        <v>300.83</v>
      </c>
    </row>
    <row r="1727" spans="1:9" x14ac:dyDescent="0.2">
      <c r="A1727" s="1">
        <v>45107</v>
      </c>
      <c r="B1727">
        <v>12345678902</v>
      </c>
      <c r="C1727" t="s">
        <v>39</v>
      </c>
      <c r="D1727" s="1">
        <v>45087</v>
      </c>
      <c r="E1727">
        <v>2023</v>
      </c>
      <c r="F1727" t="s">
        <v>76</v>
      </c>
      <c r="G1727" t="s">
        <v>50</v>
      </c>
      <c r="H1727" t="s">
        <v>21</v>
      </c>
      <c r="I1727">
        <v>144.52000000000001</v>
      </c>
    </row>
    <row r="1728" spans="1:9" x14ac:dyDescent="0.2">
      <c r="A1728" s="1">
        <v>45077</v>
      </c>
      <c r="B1728">
        <v>12345678902</v>
      </c>
      <c r="C1728" t="s">
        <v>39</v>
      </c>
      <c r="D1728" s="1">
        <v>45057</v>
      </c>
      <c r="E1728">
        <v>2023</v>
      </c>
      <c r="F1728" t="s">
        <v>76</v>
      </c>
      <c r="G1728" t="s">
        <v>43</v>
      </c>
      <c r="H1728" t="s">
        <v>21</v>
      </c>
      <c r="I1728">
        <v>35.65</v>
      </c>
    </row>
    <row r="1729" spans="1:9" x14ac:dyDescent="0.2">
      <c r="A1729" s="1">
        <v>45046</v>
      </c>
      <c r="B1729">
        <v>12345678902</v>
      </c>
      <c r="C1729" t="s">
        <v>39</v>
      </c>
      <c r="D1729" s="1">
        <v>45027</v>
      </c>
      <c r="E1729">
        <v>2023</v>
      </c>
      <c r="F1729" t="s">
        <v>76</v>
      </c>
      <c r="G1729" t="s">
        <v>44</v>
      </c>
      <c r="H1729" t="s">
        <v>21</v>
      </c>
      <c r="I1729">
        <v>308.16000000000003</v>
      </c>
    </row>
    <row r="1730" spans="1:9" x14ac:dyDescent="0.2">
      <c r="A1730" s="1">
        <v>45747</v>
      </c>
      <c r="B1730">
        <v>12345678903</v>
      </c>
      <c r="C1730" t="s">
        <v>40</v>
      </c>
      <c r="D1730" s="1">
        <v>45717</v>
      </c>
      <c r="E1730">
        <v>2025</v>
      </c>
      <c r="F1730" t="s">
        <v>69</v>
      </c>
      <c r="G1730" t="s">
        <v>51</v>
      </c>
      <c r="H1730" t="s">
        <v>21</v>
      </c>
      <c r="I1730">
        <v>18.670000000000002</v>
      </c>
    </row>
    <row r="1731" spans="1:9" x14ac:dyDescent="0.2">
      <c r="A1731" s="1">
        <v>45688</v>
      </c>
      <c r="B1731">
        <v>12345678903</v>
      </c>
      <c r="C1731" t="s">
        <v>40</v>
      </c>
      <c r="D1731" s="1">
        <v>45687</v>
      </c>
      <c r="E1731">
        <v>2025</v>
      </c>
      <c r="F1731" t="s">
        <v>69</v>
      </c>
      <c r="G1731" t="s">
        <v>52</v>
      </c>
      <c r="H1731" t="s">
        <v>21</v>
      </c>
      <c r="I1731">
        <v>83.13</v>
      </c>
    </row>
    <row r="1732" spans="1:9" x14ac:dyDescent="0.2">
      <c r="A1732" s="1">
        <v>45657</v>
      </c>
      <c r="B1732">
        <v>12345678903</v>
      </c>
      <c r="C1732" t="s">
        <v>40</v>
      </c>
      <c r="D1732" s="1">
        <v>45657</v>
      </c>
      <c r="E1732">
        <v>2024</v>
      </c>
      <c r="F1732" t="s">
        <v>70</v>
      </c>
      <c r="G1732" t="s">
        <v>53</v>
      </c>
      <c r="H1732" t="s">
        <v>21</v>
      </c>
      <c r="I1732">
        <v>33.44</v>
      </c>
    </row>
    <row r="1733" spans="1:9" x14ac:dyDescent="0.2">
      <c r="A1733" s="1">
        <v>45657</v>
      </c>
      <c r="B1733">
        <v>12345678903</v>
      </c>
      <c r="C1733" t="s">
        <v>40</v>
      </c>
      <c r="D1733" s="1">
        <v>45627</v>
      </c>
      <c r="E1733">
        <v>2024</v>
      </c>
      <c r="F1733" t="s">
        <v>70</v>
      </c>
      <c r="G1733" t="s">
        <v>53</v>
      </c>
      <c r="H1733" t="s">
        <v>21</v>
      </c>
      <c r="I1733">
        <v>480.31</v>
      </c>
    </row>
    <row r="1734" spans="1:9" x14ac:dyDescent="0.2">
      <c r="A1734" s="1">
        <v>45626</v>
      </c>
      <c r="B1734">
        <v>12345678903</v>
      </c>
      <c r="C1734" t="s">
        <v>40</v>
      </c>
      <c r="D1734" s="1">
        <v>45597</v>
      </c>
      <c r="E1734">
        <v>2024</v>
      </c>
      <c r="F1734" t="s">
        <v>70</v>
      </c>
      <c r="G1734" t="s">
        <v>45</v>
      </c>
      <c r="H1734" t="s">
        <v>21</v>
      </c>
      <c r="I1734">
        <v>321.67</v>
      </c>
    </row>
    <row r="1735" spans="1:9" x14ac:dyDescent="0.2">
      <c r="A1735" s="1">
        <v>45596</v>
      </c>
      <c r="B1735">
        <v>12345678903</v>
      </c>
      <c r="C1735" t="s">
        <v>40</v>
      </c>
      <c r="D1735" s="1">
        <v>45567</v>
      </c>
      <c r="E1735">
        <v>2024</v>
      </c>
      <c r="F1735" t="s">
        <v>70</v>
      </c>
      <c r="G1735" t="s">
        <v>46</v>
      </c>
      <c r="H1735" t="s">
        <v>21</v>
      </c>
      <c r="I1735">
        <v>407.76</v>
      </c>
    </row>
    <row r="1736" spans="1:9" x14ac:dyDescent="0.2">
      <c r="A1736" s="1">
        <v>45565</v>
      </c>
      <c r="B1736">
        <v>12345678903</v>
      </c>
      <c r="C1736" t="s">
        <v>40</v>
      </c>
      <c r="D1736" s="1">
        <v>45537</v>
      </c>
      <c r="E1736">
        <v>2024</v>
      </c>
      <c r="F1736" t="s">
        <v>71</v>
      </c>
      <c r="G1736" t="s">
        <v>47</v>
      </c>
      <c r="H1736" t="s">
        <v>21</v>
      </c>
      <c r="I1736">
        <v>77.53</v>
      </c>
    </row>
    <row r="1737" spans="1:9" x14ac:dyDescent="0.2">
      <c r="A1737" s="1">
        <v>45535</v>
      </c>
      <c r="B1737">
        <v>12345678903</v>
      </c>
      <c r="C1737" t="s">
        <v>40</v>
      </c>
      <c r="D1737" s="1">
        <v>45507</v>
      </c>
      <c r="E1737">
        <v>2024</v>
      </c>
      <c r="F1737" t="s">
        <v>71</v>
      </c>
      <c r="G1737" t="s">
        <v>48</v>
      </c>
      <c r="H1737" t="s">
        <v>21</v>
      </c>
      <c r="I1737">
        <v>370.4</v>
      </c>
    </row>
    <row r="1738" spans="1:9" x14ac:dyDescent="0.2">
      <c r="A1738" s="1">
        <v>45504</v>
      </c>
      <c r="B1738">
        <v>12345678903</v>
      </c>
      <c r="C1738" t="s">
        <v>40</v>
      </c>
      <c r="D1738" s="1">
        <v>45477</v>
      </c>
      <c r="E1738">
        <v>2024</v>
      </c>
      <c r="F1738" t="s">
        <v>71</v>
      </c>
      <c r="G1738" t="s">
        <v>49</v>
      </c>
      <c r="H1738" t="s">
        <v>21</v>
      </c>
      <c r="I1738">
        <v>236.25</v>
      </c>
    </row>
    <row r="1739" spans="1:9" x14ac:dyDescent="0.2">
      <c r="A1739" s="1">
        <v>45473</v>
      </c>
      <c r="B1739">
        <v>12345678903</v>
      </c>
      <c r="C1739" t="s">
        <v>40</v>
      </c>
      <c r="D1739" s="1">
        <v>45447</v>
      </c>
      <c r="E1739">
        <v>2024</v>
      </c>
      <c r="F1739" t="s">
        <v>72</v>
      </c>
      <c r="G1739" t="s">
        <v>50</v>
      </c>
      <c r="H1739" t="s">
        <v>21</v>
      </c>
      <c r="I1739">
        <v>32.79</v>
      </c>
    </row>
    <row r="1740" spans="1:9" x14ac:dyDescent="0.2">
      <c r="A1740" s="1">
        <v>45443</v>
      </c>
      <c r="B1740">
        <v>12345678903</v>
      </c>
      <c r="C1740" t="s">
        <v>40</v>
      </c>
      <c r="D1740" s="1">
        <v>45417</v>
      </c>
      <c r="E1740">
        <v>2024</v>
      </c>
      <c r="F1740" t="s">
        <v>72</v>
      </c>
      <c r="G1740" t="s">
        <v>43</v>
      </c>
      <c r="H1740" t="s">
        <v>21</v>
      </c>
      <c r="I1740">
        <v>277.10000000000002</v>
      </c>
    </row>
    <row r="1741" spans="1:9" x14ac:dyDescent="0.2">
      <c r="A1741" s="1">
        <v>45412</v>
      </c>
      <c r="B1741">
        <v>12345678903</v>
      </c>
      <c r="C1741" t="s">
        <v>40</v>
      </c>
      <c r="D1741" s="1">
        <v>45387</v>
      </c>
      <c r="E1741">
        <v>2024</v>
      </c>
      <c r="F1741" t="s">
        <v>72</v>
      </c>
      <c r="G1741" t="s">
        <v>44</v>
      </c>
      <c r="H1741" t="s">
        <v>21</v>
      </c>
      <c r="I1741">
        <v>71.86</v>
      </c>
    </row>
    <row r="1742" spans="1:9" x14ac:dyDescent="0.2">
      <c r="A1742" s="1">
        <v>45382</v>
      </c>
      <c r="B1742">
        <v>12345678903</v>
      </c>
      <c r="C1742" t="s">
        <v>40</v>
      </c>
      <c r="D1742" s="1">
        <v>45357</v>
      </c>
      <c r="E1742">
        <v>2024</v>
      </c>
      <c r="F1742" t="s">
        <v>73</v>
      </c>
      <c r="G1742" t="s">
        <v>51</v>
      </c>
      <c r="H1742" t="s">
        <v>21</v>
      </c>
      <c r="I1742">
        <v>283.33</v>
      </c>
    </row>
    <row r="1743" spans="1:9" x14ac:dyDescent="0.2">
      <c r="A1743" s="1">
        <v>45351</v>
      </c>
      <c r="B1743">
        <v>12345678903</v>
      </c>
      <c r="C1743" t="s">
        <v>40</v>
      </c>
      <c r="D1743" s="1">
        <v>45327</v>
      </c>
      <c r="E1743">
        <v>2024</v>
      </c>
      <c r="F1743" t="s">
        <v>73</v>
      </c>
      <c r="G1743" t="s">
        <v>54</v>
      </c>
      <c r="H1743" t="s">
        <v>21</v>
      </c>
      <c r="I1743">
        <v>103.72</v>
      </c>
    </row>
    <row r="1744" spans="1:9" x14ac:dyDescent="0.2">
      <c r="A1744" s="1">
        <v>45322</v>
      </c>
      <c r="B1744">
        <v>12345678903</v>
      </c>
      <c r="C1744" t="s">
        <v>40</v>
      </c>
      <c r="D1744" s="1">
        <v>45297</v>
      </c>
      <c r="E1744">
        <v>2024</v>
      </c>
      <c r="F1744" t="s">
        <v>73</v>
      </c>
      <c r="G1744" t="s">
        <v>52</v>
      </c>
      <c r="H1744" t="s">
        <v>21</v>
      </c>
      <c r="I1744">
        <v>450.44</v>
      </c>
    </row>
    <row r="1745" spans="1:9" x14ac:dyDescent="0.2">
      <c r="A1745" s="1">
        <v>45291</v>
      </c>
      <c r="B1745">
        <v>12345678903</v>
      </c>
      <c r="C1745" t="s">
        <v>40</v>
      </c>
      <c r="D1745" s="1">
        <v>45267</v>
      </c>
      <c r="E1745">
        <v>2023</v>
      </c>
      <c r="F1745" t="s">
        <v>74</v>
      </c>
      <c r="G1745" t="s">
        <v>53</v>
      </c>
      <c r="H1745" t="s">
        <v>21</v>
      </c>
      <c r="I1745">
        <v>68.92</v>
      </c>
    </row>
    <row r="1746" spans="1:9" x14ac:dyDescent="0.2">
      <c r="A1746" s="1">
        <v>45260</v>
      </c>
      <c r="B1746">
        <v>12345678903</v>
      </c>
      <c r="C1746" t="s">
        <v>40</v>
      </c>
      <c r="D1746" s="1">
        <v>45237</v>
      </c>
      <c r="E1746">
        <v>2023</v>
      </c>
      <c r="F1746" t="s">
        <v>74</v>
      </c>
      <c r="G1746" t="s">
        <v>45</v>
      </c>
      <c r="H1746" t="s">
        <v>21</v>
      </c>
      <c r="I1746">
        <v>26</v>
      </c>
    </row>
    <row r="1747" spans="1:9" x14ac:dyDescent="0.2">
      <c r="A1747" s="1">
        <v>45230</v>
      </c>
      <c r="B1747">
        <v>12345678903</v>
      </c>
      <c r="C1747" t="s">
        <v>40</v>
      </c>
      <c r="D1747" s="1">
        <v>45207</v>
      </c>
      <c r="E1747">
        <v>2023</v>
      </c>
      <c r="F1747" t="s">
        <v>74</v>
      </c>
      <c r="G1747" t="s">
        <v>46</v>
      </c>
      <c r="H1747" t="s">
        <v>21</v>
      </c>
      <c r="I1747">
        <v>306</v>
      </c>
    </row>
    <row r="1748" spans="1:9" x14ac:dyDescent="0.2">
      <c r="A1748" s="1">
        <v>45199</v>
      </c>
      <c r="B1748">
        <v>12345678903</v>
      </c>
      <c r="C1748" t="s">
        <v>40</v>
      </c>
      <c r="D1748" s="1">
        <v>45177</v>
      </c>
      <c r="E1748">
        <v>2023</v>
      </c>
      <c r="F1748" t="s">
        <v>75</v>
      </c>
      <c r="G1748" t="s">
        <v>47</v>
      </c>
      <c r="H1748" t="s">
        <v>21</v>
      </c>
      <c r="I1748">
        <v>31.98</v>
      </c>
    </row>
    <row r="1749" spans="1:9" x14ac:dyDescent="0.2">
      <c r="A1749" s="1">
        <v>45169</v>
      </c>
      <c r="B1749">
        <v>12345678903</v>
      </c>
      <c r="C1749" t="s">
        <v>40</v>
      </c>
      <c r="D1749" s="1">
        <v>45147</v>
      </c>
      <c r="E1749">
        <v>2023</v>
      </c>
      <c r="F1749" t="s">
        <v>75</v>
      </c>
      <c r="G1749" t="s">
        <v>48</v>
      </c>
      <c r="H1749" t="s">
        <v>21</v>
      </c>
      <c r="I1749">
        <v>212.21</v>
      </c>
    </row>
    <row r="1750" spans="1:9" x14ac:dyDescent="0.2">
      <c r="A1750" s="1">
        <v>45138</v>
      </c>
      <c r="B1750">
        <v>12345678903</v>
      </c>
      <c r="C1750" t="s">
        <v>40</v>
      </c>
      <c r="D1750" s="1">
        <v>45117</v>
      </c>
      <c r="E1750">
        <v>2023</v>
      </c>
      <c r="F1750" t="s">
        <v>75</v>
      </c>
      <c r="G1750" t="s">
        <v>49</v>
      </c>
      <c r="H1750" t="s">
        <v>21</v>
      </c>
      <c r="I1750">
        <v>275.83999999999997</v>
      </c>
    </row>
    <row r="1751" spans="1:9" x14ac:dyDescent="0.2">
      <c r="A1751" s="1">
        <v>45107</v>
      </c>
      <c r="B1751">
        <v>12345678903</v>
      </c>
      <c r="C1751" t="s">
        <v>40</v>
      </c>
      <c r="D1751" s="1">
        <v>45087</v>
      </c>
      <c r="E1751">
        <v>2023</v>
      </c>
      <c r="F1751" t="s">
        <v>76</v>
      </c>
      <c r="G1751" t="s">
        <v>50</v>
      </c>
      <c r="H1751" t="s">
        <v>21</v>
      </c>
      <c r="I1751">
        <v>445.32</v>
      </c>
    </row>
    <row r="1752" spans="1:9" x14ac:dyDescent="0.2">
      <c r="A1752" s="1">
        <v>45077</v>
      </c>
      <c r="B1752">
        <v>12345678903</v>
      </c>
      <c r="C1752" t="s">
        <v>40</v>
      </c>
      <c r="D1752" s="1">
        <v>45057</v>
      </c>
      <c r="E1752">
        <v>2023</v>
      </c>
      <c r="F1752" t="s">
        <v>76</v>
      </c>
      <c r="G1752" t="s">
        <v>43</v>
      </c>
      <c r="H1752" t="s">
        <v>21</v>
      </c>
      <c r="I1752">
        <v>496.99</v>
      </c>
    </row>
    <row r="1753" spans="1:9" x14ac:dyDescent="0.2">
      <c r="A1753" s="1">
        <v>45046</v>
      </c>
      <c r="B1753">
        <v>12345678903</v>
      </c>
      <c r="C1753" t="s">
        <v>40</v>
      </c>
      <c r="D1753" s="1">
        <v>45027</v>
      </c>
      <c r="E1753">
        <v>2023</v>
      </c>
      <c r="F1753" t="s">
        <v>76</v>
      </c>
      <c r="G1753" t="s">
        <v>44</v>
      </c>
      <c r="H1753" t="s">
        <v>21</v>
      </c>
      <c r="I1753">
        <v>260.11</v>
      </c>
    </row>
    <row r="1754" spans="1:9" x14ac:dyDescent="0.2">
      <c r="A1754" s="1">
        <v>45747</v>
      </c>
      <c r="B1754">
        <v>12345678904</v>
      </c>
      <c r="C1754" t="s">
        <v>42</v>
      </c>
      <c r="D1754" s="1">
        <v>45717</v>
      </c>
      <c r="E1754">
        <v>2025</v>
      </c>
      <c r="F1754" t="s">
        <v>69</v>
      </c>
      <c r="G1754" t="s">
        <v>51</v>
      </c>
      <c r="H1754" t="s">
        <v>21</v>
      </c>
      <c r="I1754">
        <v>120.75</v>
      </c>
    </row>
    <row r="1755" spans="1:9" x14ac:dyDescent="0.2">
      <c r="A1755" s="1">
        <v>45688</v>
      </c>
      <c r="B1755">
        <v>12345678904</v>
      </c>
      <c r="C1755" t="s">
        <v>42</v>
      </c>
      <c r="D1755" s="1">
        <v>45687</v>
      </c>
      <c r="E1755">
        <v>2025</v>
      </c>
      <c r="F1755" t="s">
        <v>69</v>
      </c>
      <c r="G1755" t="s">
        <v>52</v>
      </c>
      <c r="H1755" t="s">
        <v>21</v>
      </c>
      <c r="I1755">
        <v>260.45</v>
      </c>
    </row>
    <row r="1756" spans="1:9" x14ac:dyDescent="0.2">
      <c r="A1756" s="1">
        <v>45657</v>
      </c>
      <c r="B1756">
        <v>12345678904</v>
      </c>
      <c r="C1756" t="s">
        <v>42</v>
      </c>
      <c r="D1756" s="1">
        <v>45657</v>
      </c>
      <c r="E1756">
        <v>2024</v>
      </c>
      <c r="F1756" t="s">
        <v>70</v>
      </c>
      <c r="G1756" t="s">
        <v>53</v>
      </c>
      <c r="H1756" t="s">
        <v>21</v>
      </c>
      <c r="I1756">
        <v>483.36</v>
      </c>
    </row>
    <row r="1757" spans="1:9" x14ac:dyDescent="0.2">
      <c r="A1757" s="1">
        <v>45657</v>
      </c>
      <c r="B1757">
        <v>12345678904</v>
      </c>
      <c r="C1757" t="s">
        <v>42</v>
      </c>
      <c r="D1757" s="1">
        <v>45627</v>
      </c>
      <c r="E1757">
        <v>2024</v>
      </c>
      <c r="F1757" t="s">
        <v>70</v>
      </c>
      <c r="G1757" t="s">
        <v>53</v>
      </c>
      <c r="H1757" t="s">
        <v>21</v>
      </c>
      <c r="I1757">
        <v>329.3</v>
      </c>
    </row>
    <row r="1758" spans="1:9" x14ac:dyDescent="0.2">
      <c r="A1758" s="1">
        <v>45626</v>
      </c>
      <c r="B1758">
        <v>12345678904</v>
      </c>
      <c r="C1758" t="s">
        <v>42</v>
      </c>
      <c r="D1758" s="1">
        <v>45597</v>
      </c>
      <c r="E1758">
        <v>2024</v>
      </c>
      <c r="F1758" t="s">
        <v>70</v>
      </c>
      <c r="G1758" t="s">
        <v>45</v>
      </c>
      <c r="H1758" t="s">
        <v>21</v>
      </c>
      <c r="I1758">
        <v>389.26</v>
      </c>
    </row>
    <row r="1759" spans="1:9" x14ac:dyDescent="0.2">
      <c r="A1759" s="1">
        <v>45596</v>
      </c>
      <c r="B1759">
        <v>12345678904</v>
      </c>
      <c r="C1759" t="s">
        <v>42</v>
      </c>
      <c r="D1759" s="1">
        <v>45567</v>
      </c>
      <c r="E1759">
        <v>2024</v>
      </c>
      <c r="F1759" t="s">
        <v>70</v>
      </c>
      <c r="G1759" t="s">
        <v>46</v>
      </c>
      <c r="H1759" t="s">
        <v>21</v>
      </c>
      <c r="I1759">
        <v>365.24</v>
      </c>
    </row>
    <row r="1760" spans="1:9" x14ac:dyDescent="0.2">
      <c r="A1760" s="1">
        <v>45565</v>
      </c>
      <c r="B1760">
        <v>12345678904</v>
      </c>
      <c r="C1760" t="s">
        <v>42</v>
      </c>
      <c r="D1760" s="1">
        <v>45537</v>
      </c>
      <c r="E1760">
        <v>2024</v>
      </c>
      <c r="F1760" t="s">
        <v>71</v>
      </c>
      <c r="G1760" t="s">
        <v>47</v>
      </c>
      <c r="H1760" t="s">
        <v>21</v>
      </c>
      <c r="I1760">
        <v>63.36</v>
      </c>
    </row>
    <row r="1761" spans="1:9" x14ac:dyDescent="0.2">
      <c r="A1761" s="1">
        <v>45535</v>
      </c>
      <c r="B1761">
        <v>12345678904</v>
      </c>
      <c r="C1761" t="s">
        <v>42</v>
      </c>
      <c r="D1761" s="1">
        <v>45507</v>
      </c>
      <c r="E1761">
        <v>2024</v>
      </c>
      <c r="F1761" t="s">
        <v>71</v>
      </c>
      <c r="G1761" t="s">
        <v>48</v>
      </c>
      <c r="H1761" t="s">
        <v>21</v>
      </c>
      <c r="I1761">
        <v>419.35</v>
      </c>
    </row>
    <row r="1762" spans="1:9" x14ac:dyDescent="0.2">
      <c r="A1762" s="1">
        <v>45504</v>
      </c>
      <c r="B1762">
        <v>12345678904</v>
      </c>
      <c r="C1762" t="s">
        <v>42</v>
      </c>
      <c r="D1762" s="1">
        <v>45477</v>
      </c>
      <c r="E1762">
        <v>2024</v>
      </c>
      <c r="F1762" t="s">
        <v>71</v>
      </c>
      <c r="G1762" t="s">
        <v>49</v>
      </c>
      <c r="H1762" t="s">
        <v>21</v>
      </c>
      <c r="I1762">
        <v>220.75</v>
      </c>
    </row>
    <row r="1763" spans="1:9" x14ac:dyDescent="0.2">
      <c r="A1763" s="1">
        <v>45473</v>
      </c>
      <c r="B1763">
        <v>12345678904</v>
      </c>
      <c r="C1763" t="s">
        <v>42</v>
      </c>
      <c r="D1763" s="1">
        <v>45447</v>
      </c>
      <c r="E1763">
        <v>2024</v>
      </c>
      <c r="F1763" t="s">
        <v>72</v>
      </c>
      <c r="G1763" t="s">
        <v>50</v>
      </c>
      <c r="H1763" t="s">
        <v>21</v>
      </c>
      <c r="I1763">
        <v>277.88</v>
      </c>
    </row>
    <row r="1764" spans="1:9" x14ac:dyDescent="0.2">
      <c r="A1764" s="1">
        <v>45443</v>
      </c>
      <c r="B1764">
        <v>12345678904</v>
      </c>
      <c r="C1764" t="s">
        <v>42</v>
      </c>
      <c r="D1764" s="1">
        <v>45417</v>
      </c>
      <c r="E1764">
        <v>2024</v>
      </c>
      <c r="F1764" t="s">
        <v>72</v>
      </c>
      <c r="G1764" t="s">
        <v>43</v>
      </c>
      <c r="H1764" t="s">
        <v>21</v>
      </c>
      <c r="I1764">
        <v>196.54</v>
      </c>
    </row>
    <row r="1765" spans="1:9" x14ac:dyDescent="0.2">
      <c r="A1765" s="1">
        <v>45412</v>
      </c>
      <c r="B1765">
        <v>12345678904</v>
      </c>
      <c r="C1765" t="s">
        <v>42</v>
      </c>
      <c r="D1765" s="1">
        <v>45387</v>
      </c>
      <c r="E1765">
        <v>2024</v>
      </c>
      <c r="F1765" t="s">
        <v>72</v>
      </c>
      <c r="G1765" t="s">
        <v>44</v>
      </c>
      <c r="H1765" t="s">
        <v>21</v>
      </c>
      <c r="I1765">
        <v>483.85</v>
      </c>
    </row>
    <row r="1766" spans="1:9" x14ac:dyDescent="0.2">
      <c r="A1766" s="1">
        <v>45382</v>
      </c>
      <c r="B1766">
        <v>12345678904</v>
      </c>
      <c r="C1766" t="s">
        <v>42</v>
      </c>
      <c r="D1766" s="1">
        <v>45357</v>
      </c>
      <c r="E1766">
        <v>2024</v>
      </c>
      <c r="F1766" t="s">
        <v>73</v>
      </c>
      <c r="G1766" t="s">
        <v>51</v>
      </c>
      <c r="H1766" t="s">
        <v>21</v>
      </c>
      <c r="I1766">
        <v>369.02</v>
      </c>
    </row>
    <row r="1767" spans="1:9" x14ac:dyDescent="0.2">
      <c r="A1767" s="1">
        <v>45351</v>
      </c>
      <c r="B1767">
        <v>12345678904</v>
      </c>
      <c r="C1767" t="s">
        <v>42</v>
      </c>
      <c r="D1767" s="1">
        <v>45327</v>
      </c>
      <c r="E1767">
        <v>2024</v>
      </c>
      <c r="F1767" t="s">
        <v>73</v>
      </c>
      <c r="G1767" t="s">
        <v>54</v>
      </c>
      <c r="H1767" t="s">
        <v>21</v>
      </c>
      <c r="I1767">
        <v>179.8</v>
      </c>
    </row>
    <row r="1768" spans="1:9" x14ac:dyDescent="0.2">
      <c r="A1768" s="1">
        <v>45322</v>
      </c>
      <c r="B1768">
        <v>12345678904</v>
      </c>
      <c r="C1768" t="s">
        <v>42</v>
      </c>
      <c r="D1768" s="1">
        <v>45297</v>
      </c>
      <c r="E1768">
        <v>2024</v>
      </c>
      <c r="F1768" t="s">
        <v>73</v>
      </c>
      <c r="G1768" t="s">
        <v>52</v>
      </c>
      <c r="H1768" t="s">
        <v>21</v>
      </c>
      <c r="I1768">
        <v>85.87</v>
      </c>
    </row>
    <row r="1769" spans="1:9" x14ac:dyDescent="0.2">
      <c r="A1769" s="1">
        <v>45291</v>
      </c>
      <c r="B1769">
        <v>12345678904</v>
      </c>
      <c r="C1769" t="s">
        <v>42</v>
      </c>
      <c r="D1769" s="1">
        <v>45267</v>
      </c>
      <c r="E1769">
        <v>2023</v>
      </c>
      <c r="F1769" t="s">
        <v>74</v>
      </c>
      <c r="G1769" t="s">
        <v>53</v>
      </c>
      <c r="H1769" t="s">
        <v>21</v>
      </c>
      <c r="I1769">
        <v>148.82</v>
      </c>
    </row>
    <row r="1770" spans="1:9" x14ac:dyDescent="0.2">
      <c r="A1770" s="1">
        <v>45260</v>
      </c>
      <c r="B1770">
        <v>12345678904</v>
      </c>
      <c r="C1770" t="s">
        <v>42</v>
      </c>
      <c r="D1770" s="1">
        <v>45237</v>
      </c>
      <c r="E1770">
        <v>2023</v>
      </c>
      <c r="F1770" t="s">
        <v>74</v>
      </c>
      <c r="G1770" t="s">
        <v>45</v>
      </c>
      <c r="H1770" t="s">
        <v>21</v>
      </c>
      <c r="I1770">
        <v>209.74</v>
      </c>
    </row>
    <row r="1771" spans="1:9" x14ac:dyDescent="0.2">
      <c r="A1771" s="1">
        <v>45230</v>
      </c>
      <c r="B1771">
        <v>12345678904</v>
      </c>
      <c r="C1771" t="s">
        <v>42</v>
      </c>
      <c r="D1771" s="1">
        <v>45207</v>
      </c>
      <c r="E1771">
        <v>2023</v>
      </c>
      <c r="F1771" t="s">
        <v>74</v>
      </c>
      <c r="G1771" t="s">
        <v>46</v>
      </c>
      <c r="H1771" t="s">
        <v>21</v>
      </c>
      <c r="I1771">
        <v>193.02</v>
      </c>
    </row>
    <row r="1772" spans="1:9" x14ac:dyDescent="0.2">
      <c r="A1772" s="1">
        <v>45199</v>
      </c>
      <c r="B1772">
        <v>12345678904</v>
      </c>
      <c r="C1772" t="s">
        <v>42</v>
      </c>
      <c r="D1772" s="1">
        <v>45177</v>
      </c>
      <c r="E1772">
        <v>2023</v>
      </c>
      <c r="F1772" t="s">
        <v>75</v>
      </c>
      <c r="G1772" t="s">
        <v>47</v>
      </c>
      <c r="H1772" t="s">
        <v>21</v>
      </c>
      <c r="I1772">
        <v>442.01</v>
      </c>
    </row>
    <row r="1773" spans="1:9" x14ac:dyDescent="0.2">
      <c r="A1773" s="1">
        <v>45169</v>
      </c>
      <c r="B1773">
        <v>12345678904</v>
      </c>
      <c r="C1773" t="s">
        <v>42</v>
      </c>
      <c r="D1773" s="1">
        <v>45147</v>
      </c>
      <c r="E1773">
        <v>2023</v>
      </c>
      <c r="F1773" t="s">
        <v>75</v>
      </c>
      <c r="G1773" t="s">
        <v>48</v>
      </c>
      <c r="H1773" t="s">
        <v>21</v>
      </c>
      <c r="I1773">
        <v>261.02</v>
      </c>
    </row>
    <row r="1774" spans="1:9" x14ac:dyDescent="0.2">
      <c r="A1774" s="1">
        <v>45138</v>
      </c>
      <c r="B1774">
        <v>12345678904</v>
      </c>
      <c r="C1774" t="s">
        <v>42</v>
      </c>
      <c r="D1774" s="1">
        <v>45117</v>
      </c>
      <c r="E1774">
        <v>2023</v>
      </c>
      <c r="F1774" t="s">
        <v>75</v>
      </c>
      <c r="G1774" t="s">
        <v>49</v>
      </c>
      <c r="H1774" t="s">
        <v>21</v>
      </c>
      <c r="I1774">
        <v>17.600000000000001</v>
      </c>
    </row>
    <row r="1775" spans="1:9" x14ac:dyDescent="0.2">
      <c r="A1775" s="1">
        <v>45107</v>
      </c>
      <c r="B1775">
        <v>12345678904</v>
      </c>
      <c r="C1775" t="s">
        <v>42</v>
      </c>
      <c r="D1775" s="1">
        <v>45087</v>
      </c>
      <c r="E1775">
        <v>2023</v>
      </c>
      <c r="F1775" t="s">
        <v>76</v>
      </c>
      <c r="G1775" t="s">
        <v>50</v>
      </c>
      <c r="H1775" t="s">
        <v>21</v>
      </c>
      <c r="I1775">
        <v>56.73</v>
      </c>
    </row>
    <row r="1776" spans="1:9" x14ac:dyDescent="0.2">
      <c r="A1776" s="1">
        <v>45077</v>
      </c>
      <c r="B1776">
        <v>12345678904</v>
      </c>
      <c r="C1776" t="s">
        <v>42</v>
      </c>
      <c r="D1776" s="1">
        <v>45057</v>
      </c>
      <c r="E1776">
        <v>2023</v>
      </c>
      <c r="F1776" t="s">
        <v>76</v>
      </c>
      <c r="G1776" t="s">
        <v>43</v>
      </c>
      <c r="H1776" t="s">
        <v>21</v>
      </c>
      <c r="I1776">
        <v>303.89</v>
      </c>
    </row>
    <row r="1777" spans="1:9" x14ac:dyDescent="0.2">
      <c r="A1777" s="1">
        <v>45046</v>
      </c>
      <c r="B1777">
        <v>12345678904</v>
      </c>
      <c r="C1777" t="s">
        <v>42</v>
      </c>
      <c r="D1777" s="1">
        <v>45027</v>
      </c>
      <c r="E1777">
        <v>2023</v>
      </c>
      <c r="F1777" t="s">
        <v>76</v>
      </c>
      <c r="G1777" t="s">
        <v>44</v>
      </c>
      <c r="H1777" t="s">
        <v>21</v>
      </c>
      <c r="I1777">
        <v>83.8</v>
      </c>
    </row>
    <row r="1778" spans="1:9" x14ac:dyDescent="0.2">
      <c r="A1778" s="1">
        <v>45747</v>
      </c>
      <c r="B1778">
        <v>12345678905</v>
      </c>
      <c r="C1778" t="s">
        <v>41</v>
      </c>
      <c r="D1778" s="1">
        <v>45717</v>
      </c>
      <c r="E1778">
        <v>2025</v>
      </c>
      <c r="F1778" t="s">
        <v>69</v>
      </c>
      <c r="G1778" t="s">
        <v>51</v>
      </c>
      <c r="H1778" t="s">
        <v>21</v>
      </c>
      <c r="I1778">
        <v>294.07</v>
      </c>
    </row>
    <row r="1779" spans="1:9" x14ac:dyDescent="0.2">
      <c r="A1779" s="1">
        <v>45688</v>
      </c>
      <c r="B1779">
        <v>12345678905</v>
      </c>
      <c r="C1779" t="s">
        <v>41</v>
      </c>
      <c r="D1779" s="1">
        <v>45687</v>
      </c>
      <c r="E1779">
        <v>2025</v>
      </c>
      <c r="F1779" t="s">
        <v>69</v>
      </c>
      <c r="G1779" t="s">
        <v>52</v>
      </c>
      <c r="H1779" t="s">
        <v>21</v>
      </c>
      <c r="I1779">
        <v>344.89</v>
      </c>
    </row>
    <row r="1780" spans="1:9" x14ac:dyDescent="0.2">
      <c r="A1780" s="1">
        <v>45657</v>
      </c>
      <c r="B1780">
        <v>12345678905</v>
      </c>
      <c r="C1780" t="s">
        <v>41</v>
      </c>
      <c r="D1780" s="1">
        <v>45657</v>
      </c>
      <c r="E1780">
        <v>2024</v>
      </c>
      <c r="F1780" t="s">
        <v>70</v>
      </c>
      <c r="G1780" t="s">
        <v>53</v>
      </c>
      <c r="H1780" t="s">
        <v>21</v>
      </c>
      <c r="I1780">
        <v>66.069999999999993</v>
      </c>
    </row>
    <row r="1781" spans="1:9" x14ac:dyDescent="0.2">
      <c r="A1781" s="1">
        <v>45657</v>
      </c>
      <c r="B1781">
        <v>12345678905</v>
      </c>
      <c r="C1781" t="s">
        <v>41</v>
      </c>
      <c r="D1781" s="1">
        <v>45627</v>
      </c>
      <c r="E1781">
        <v>2024</v>
      </c>
      <c r="F1781" t="s">
        <v>70</v>
      </c>
      <c r="G1781" t="s">
        <v>53</v>
      </c>
      <c r="H1781" t="s">
        <v>21</v>
      </c>
      <c r="I1781">
        <v>492.27</v>
      </c>
    </row>
    <row r="1782" spans="1:9" x14ac:dyDescent="0.2">
      <c r="A1782" s="1">
        <v>45626</v>
      </c>
      <c r="B1782">
        <v>12345678905</v>
      </c>
      <c r="C1782" t="s">
        <v>41</v>
      </c>
      <c r="D1782" s="1">
        <v>45597</v>
      </c>
      <c r="E1782">
        <v>2024</v>
      </c>
      <c r="F1782" t="s">
        <v>70</v>
      </c>
      <c r="G1782" t="s">
        <v>45</v>
      </c>
      <c r="H1782" t="s">
        <v>21</v>
      </c>
      <c r="I1782">
        <v>191.87</v>
      </c>
    </row>
    <row r="1783" spans="1:9" x14ac:dyDescent="0.2">
      <c r="A1783" s="1">
        <v>45596</v>
      </c>
      <c r="B1783">
        <v>12345678905</v>
      </c>
      <c r="C1783" t="s">
        <v>41</v>
      </c>
      <c r="D1783" s="1">
        <v>45567</v>
      </c>
      <c r="E1783">
        <v>2024</v>
      </c>
      <c r="F1783" t="s">
        <v>70</v>
      </c>
      <c r="G1783" t="s">
        <v>46</v>
      </c>
      <c r="H1783" t="s">
        <v>21</v>
      </c>
      <c r="I1783">
        <v>299.07</v>
      </c>
    </row>
    <row r="1784" spans="1:9" x14ac:dyDescent="0.2">
      <c r="A1784" s="1">
        <v>45565</v>
      </c>
      <c r="B1784">
        <v>12345678905</v>
      </c>
      <c r="C1784" t="s">
        <v>41</v>
      </c>
      <c r="D1784" s="1">
        <v>45537</v>
      </c>
      <c r="E1784">
        <v>2024</v>
      </c>
      <c r="F1784" t="s">
        <v>71</v>
      </c>
      <c r="G1784" t="s">
        <v>47</v>
      </c>
      <c r="H1784" t="s">
        <v>21</v>
      </c>
      <c r="I1784">
        <v>388.96</v>
      </c>
    </row>
    <row r="1785" spans="1:9" x14ac:dyDescent="0.2">
      <c r="A1785" s="1">
        <v>45535</v>
      </c>
      <c r="B1785">
        <v>12345678905</v>
      </c>
      <c r="C1785" t="s">
        <v>41</v>
      </c>
      <c r="D1785" s="1">
        <v>45507</v>
      </c>
      <c r="E1785">
        <v>2024</v>
      </c>
      <c r="F1785" t="s">
        <v>71</v>
      </c>
      <c r="G1785" t="s">
        <v>48</v>
      </c>
      <c r="H1785" t="s">
        <v>21</v>
      </c>
      <c r="I1785">
        <v>313.61</v>
      </c>
    </row>
    <row r="1786" spans="1:9" x14ac:dyDescent="0.2">
      <c r="A1786" s="1">
        <v>45504</v>
      </c>
      <c r="B1786">
        <v>12345678905</v>
      </c>
      <c r="C1786" t="s">
        <v>41</v>
      </c>
      <c r="D1786" s="1">
        <v>45477</v>
      </c>
      <c r="E1786">
        <v>2024</v>
      </c>
      <c r="F1786" t="s">
        <v>71</v>
      </c>
      <c r="G1786" t="s">
        <v>49</v>
      </c>
      <c r="H1786" t="s">
        <v>21</v>
      </c>
      <c r="I1786">
        <v>220.68</v>
      </c>
    </row>
    <row r="1787" spans="1:9" x14ac:dyDescent="0.2">
      <c r="A1787" s="1">
        <v>45473</v>
      </c>
      <c r="B1787">
        <v>12345678905</v>
      </c>
      <c r="C1787" t="s">
        <v>41</v>
      </c>
      <c r="D1787" s="1">
        <v>45447</v>
      </c>
      <c r="E1787">
        <v>2024</v>
      </c>
      <c r="F1787" t="s">
        <v>72</v>
      </c>
      <c r="G1787" t="s">
        <v>50</v>
      </c>
      <c r="H1787" t="s">
        <v>21</v>
      </c>
      <c r="I1787">
        <v>490.48</v>
      </c>
    </row>
    <row r="1788" spans="1:9" x14ac:dyDescent="0.2">
      <c r="A1788" s="1">
        <v>45443</v>
      </c>
      <c r="B1788">
        <v>12345678905</v>
      </c>
      <c r="C1788" t="s">
        <v>41</v>
      </c>
      <c r="D1788" s="1">
        <v>45417</v>
      </c>
      <c r="E1788">
        <v>2024</v>
      </c>
      <c r="F1788" t="s">
        <v>72</v>
      </c>
      <c r="G1788" t="s">
        <v>43</v>
      </c>
      <c r="H1788" t="s">
        <v>21</v>
      </c>
      <c r="I1788">
        <v>181.9</v>
      </c>
    </row>
    <row r="1789" spans="1:9" x14ac:dyDescent="0.2">
      <c r="A1789" s="1">
        <v>45412</v>
      </c>
      <c r="B1789">
        <v>12345678905</v>
      </c>
      <c r="C1789" t="s">
        <v>41</v>
      </c>
      <c r="D1789" s="1">
        <v>45387</v>
      </c>
      <c r="E1789">
        <v>2024</v>
      </c>
      <c r="F1789" t="s">
        <v>72</v>
      </c>
      <c r="G1789" t="s">
        <v>44</v>
      </c>
      <c r="H1789" t="s">
        <v>21</v>
      </c>
      <c r="I1789">
        <v>67.02</v>
      </c>
    </row>
    <row r="1790" spans="1:9" x14ac:dyDescent="0.2">
      <c r="A1790" s="1">
        <v>45382</v>
      </c>
      <c r="B1790">
        <v>12345678905</v>
      </c>
      <c r="C1790" t="s">
        <v>41</v>
      </c>
      <c r="D1790" s="1">
        <v>45357</v>
      </c>
      <c r="E1790">
        <v>2024</v>
      </c>
      <c r="F1790" t="s">
        <v>73</v>
      </c>
      <c r="G1790" t="s">
        <v>51</v>
      </c>
      <c r="H1790" t="s">
        <v>21</v>
      </c>
      <c r="I1790">
        <v>479.48</v>
      </c>
    </row>
    <row r="1791" spans="1:9" x14ac:dyDescent="0.2">
      <c r="A1791" s="1">
        <v>45351</v>
      </c>
      <c r="B1791">
        <v>12345678905</v>
      </c>
      <c r="C1791" t="s">
        <v>41</v>
      </c>
      <c r="D1791" s="1">
        <v>45327</v>
      </c>
      <c r="E1791">
        <v>2024</v>
      </c>
      <c r="F1791" t="s">
        <v>73</v>
      </c>
      <c r="G1791" t="s">
        <v>54</v>
      </c>
      <c r="H1791" t="s">
        <v>21</v>
      </c>
      <c r="I1791">
        <v>489.39</v>
      </c>
    </row>
    <row r="1792" spans="1:9" x14ac:dyDescent="0.2">
      <c r="A1792" s="1">
        <v>45322</v>
      </c>
      <c r="B1792">
        <v>12345678905</v>
      </c>
      <c r="C1792" t="s">
        <v>41</v>
      </c>
      <c r="D1792" s="1">
        <v>45297</v>
      </c>
      <c r="E1792">
        <v>2024</v>
      </c>
      <c r="F1792" t="s">
        <v>73</v>
      </c>
      <c r="G1792" t="s">
        <v>52</v>
      </c>
      <c r="H1792" t="s">
        <v>21</v>
      </c>
      <c r="I1792">
        <v>160.15</v>
      </c>
    </row>
    <row r="1793" spans="1:9" x14ac:dyDescent="0.2">
      <c r="A1793" s="1">
        <v>45291</v>
      </c>
      <c r="B1793">
        <v>12345678905</v>
      </c>
      <c r="C1793" t="s">
        <v>41</v>
      </c>
      <c r="D1793" s="1">
        <v>45267</v>
      </c>
      <c r="E1793">
        <v>2023</v>
      </c>
      <c r="F1793" t="s">
        <v>74</v>
      </c>
      <c r="G1793" t="s">
        <v>53</v>
      </c>
      <c r="H1793" t="s">
        <v>21</v>
      </c>
      <c r="I1793">
        <v>203.34</v>
      </c>
    </row>
    <row r="1794" spans="1:9" x14ac:dyDescent="0.2">
      <c r="A1794" s="1">
        <v>45260</v>
      </c>
      <c r="B1794">
        <v>12345678905</v>
      </c>
      <c r="C1794" t="s">
        <v>41</v>
      </c>
      <c r="D1794" s="1">
        <v>45237</v>
      </c>
      <c r="E1794">
        <v>2023</v>
      </c>
      <c r="F1794" t="s">
        <v>74</v>
      </c>
      <c r="G1794" t="s">
        <v>45</v>
      </c>
      <c r="H1794" t="s">
        <v>21</v>
      </c>
      <c r="I1794">
        <v>336.03</v>
      </c>
    </row>
    <row r="1795" spans="1:9" x14ac:dyDescent="0.2">
      <c r="A1795" s="1">
        <v>45230</v>
      </c>
      <c r="B1795">
        <v>12345678905</v>
      </c>
      <c r="C1795" t="s">
        <v>41</v>
      </c>
      <c r="D1795" s="1">
        <v>45207</v>
      </c>
      <c r="E1795">
        <v>2023</v>
      </c>
      <c r="F1795" t="s">
        <v>74</v>
      </c>
      <c r="G1795" t="s">
        <v>46</v>
      </c>
      <c r="H1795" t="s">
        <v>21</v>
      </c>
      <c r="I1795">
        <v>80.260000000000005</v>
      </c>
    </row>
    <row r="1796" spans="1:9" x14ac:dyDescent="0.2">
      <c r="A1796" s="1">
        <v>45199</v>
      </c>
      <c r="B1796">
        <v>12345678905</v>
      </c>
      <c r="C1796" t="s">
        <v>41</v>
      </c>
      <c r="D1796" s="1">
        <v>45177</v>
      </c>
      <c r="E1796">
        <v>2023</v>
      </c>
      <c r="F1796" t="s">
        <v>75</v>
      </c>
      <c r="G1796" t="s">
        <v>47</v>
      </c>
      <c r="H1796" t="s">
        <v>21</v>
      </c>
      <c r="I1796">
        <v>300.08999999999997</v>
      </c>
    </row>
    <row r="1797" spans="1:9" x14ac:dyDescent="0.2">
      <c r="A1797" s="1">
        <v>45169</v>
      </c>
      <c r="B1797">
        <v>12345678905</v>
      </c>
      <c r="C1797" t="s">
        <v>41</v>
      </c>
      <c r="D1797" s="1">
        <v>45147</v>
      </c>
      <c r="E1797">
        <v>2023</v>
      </c>
      <c r="F1797" t="s">
        <v>75</v>
      </c>
      <c r="G1797" t="s">
        <v>48</v>
      </c>
      <c r="H1797" t="s">
        <v>21</v>
      </c>
      <c r="I1797">
        <v>72.41</v>
      </c>
    </row>
    <row r="1798" spans="1:9" x14ac:dyDescent="0.2">
      <c r="A1798" s="1">
        <v>45138</v>
      </c>
      <c r="B1798">
        <v>12345678905</v>
      </c>
      <c r="C1798" t="s">
        <v>41</v>
      </c>
      <c r="D1798" s="1">
        <v>45117</v>
      </c>
      <c r="E1798">
        <v>2023</v>
      </c>
      <c r="F1798" t="s">
        <v>75</v>
      </c>
      <c r="G1798" t="s">
        <v>49</v>
      </c>
      <c r="H1798" t="s">
        <v>21</v>
      </c>
      <c r="I1798">
        <v>1325.97</v>
      </c>
    </row>
    <row r="1799" spans="1:9" x14ac:dyDescent="0.2">
      <c r="A1799" s="1">
        <v>45107</v>
      </c>
      <c r="B1799">
        <v>12345678905</v>
      </c>
      <c r="C1799" t="s">
        <v>41</v>
      </c>
      <c r="D1799" s="1">
        <v>45087</v>
      </c>
      <c r="E1799">
        <v>2023</v>
      </c>
      <c r="F1799" t="s">
        <v>76</v>
      </c>
      <c r="G1799" t="s">
        <v>50</v>
      </c>
      <c r="H1799" t="s">
        <v>21</v>
      </c>
      <c r="I1799">
        <v>69.02</v>
      </c>
    </row>
    <row r="1800" spans="1:9" x14ac:dyDescent="0.2">
      <c r="A1800" s="1">
        <v>45077</v>
      </c>
      <c r="B1800">
        <v>12345678905</v>
      </c>
      <c r="C1800" t="s">
        <v>41</v>
      </c>
      <c r="D1800" s="1">
        <v>45057</v>
      </c>
      <c r="E1800">
        <v>2023</v>
      </c>
      <c r="F1800" t="s">
        <v>76</v>
      </c>
      <c r="G1800" t="s">
        <v>43</v>
      </c>
      <c r="H1800" t="s">
        <v>21</v>
      </c>
      <c r="I1800">
        <v>72.14</v>
      </c>
    </row>
    <row r="1801" spans="1:9" x14ac:dyDescent="0.2">
      <c r="A1801" s="1">
        <v>45046</v>
      </c>
      <c r="B1801">
        <v>12345678905</v>
      </c>
      <c r="C1801" t="s">
        <v>41</v>
      </c>
      <c r="D1801" s="1">
        <v>45027</v>
      </c>
      <c r="E1801">
        <v>2023</v>
      </c>
      <c r="F1801" t="s">
        <v>76</v>
      </c>
      <c r="G1801" t="s">
        <v>44</v>
      </c>
      <c r="H1801" t="s">
        <v>21</v>
      </c>
      <c r="I1801">
        <v>393.9</v>
      </c>
    </row>
    <row r="1802" spans="1:9" x14ac:dyDescent="0.2">
      <c r="A1802" s="1">
        <v>45747</v>
      </c>
      <c r="B1802">
        <v>12345678901</v>
      </c>
      <c r="C1802" t="s">
        <v>38</v>
      </c>
      <c r="D1802" s="1">
        <v>45717</v>
      </c>
      <c r="E1802">
        <v>2025</v>
      </c>
      <c r="F1802" t="s">
        <v>69</v>
      </c>
      <c r="G1802" t="s">
        <v>51</v>
      </c>
      <c r="H1802" t="s">
        <v>22</v>
      </c>
      <c r="I1802">
        <v>334.64</v>
      </c>
    </row>
    <row r="1803" spans="1:9" x14ac:dyDescent="0.2">
      <c r="A1803" s="1">
        <v>45688</v>
      </c>
      <c r="B1803">
        <v>12345678901</v>
      </c>
      <c r="C1803" t="s">
        <v>38</v>
      </c>
      <c r="D1803" s="1">
        <v>45687</v>
      </c>
      <c r="E1803">
        <v>2025</v>
      </c>
      <c r="F1803" t="s">
        <v>69</v>
      </c>
      <c r="G1803" t="s">
        <v>52</v>
      </c>
      <c r="H1803" t="s">
        <v>22</v>
      </c>
      <c r="I1803">
        <v>387.92</v>
      </c>
    </row>
    <row r="1804" spans="1:9" x14ac:dyDescent="0.2">
      <c r="A1804" s="1">
        <v>45657</v>
      </c>
      <c r="B1804">
        <v>12345678901</v>
      </c>
      <c r="C1804" t="s">
        <v>38</v>
      </c>
      <c r="D1804" s="1">
        <v>45657</v>
      </c>
      <c r="E1804">
        <v>2024</v>
      </c>
      <c r="F1804" t="s">
        <v>70</v>
      </c>
      <c r="G1804" t="s">
        <v>53</v>
      </c>
      <c r="H1804" t="s">
        <v>22</v>
      </c>
      <c r="I1804">
        <v>380.22</v>
      </c>
    </row>
    <row r="1805" spans="1:9" x14ac:dyDescent="0.2">
      <c r="A1805" s="1">
        <v>45657</v>
      </c>
      <c r="B1805">
        <v>12345678901</v>
      </c>
      <c r="C1805" t="s">
        <v>38</v>
      </c>
      <c r="D1805" s="1">
        <v>45627</v>
      </c>
      <c r="E1805">
        <v>2024</v>
      </c>
      <c r="F1805" t="s">
        <v>70</v>
      </c>
      <c r="G1805" t="s">
        <v>53</v>
      </c>
      <c r="H1805" t="s">
        <v>22</v>
      </c>
      <c r="I1805">
        <v>188.18</v>
      </c>
    </row>
    <row r="1806" spans="1:9" x14ac:dyDescent="0.2">
      <c r="A1806" s="1">
        <v>45626</v>
      </c>
      <c r="B1806">
        <v>12345678901</v>
      </c>
      <c r="C1806" t="s">
        <v>38</v>
      </c>
      <c r="D1806" s="1">
        <v>45597</v>
      </c>
      <c r="E1806">
        <v>2024</v>
      </c>
      <c r="F1806" t="s">
        <v>70</v>
      </c>
      <c r="G1806" t="s">
        <v>45</v>
      </c>
      <c r="H1806" t="s">
        <v>22</v>
      </c>
      <c r="I1806">
        <v>299.54000000000002</v>
      </c>
    </row>
    <row r="1807" spans="1:9" x14ac:dyDescent="0.2">
      <c r="A1807" s="1">
        <v>45596</v>
      </c>
      <c r="B1807">
        <v>12345678901</v>
      </c>
      <c r="C1807" t="s">
        <v>38</v>
      </c>
      <c r="D1807" s="1">
        <v>45567</v>
      </c>
      <c r="E1807">
        <v>2024</v>
      </c>
      <c r="F1807" t="s">
        <v>70</v>
      </c>
      <c r="G1807" t="s">
        <v>46</v>
      </c>
      <c r="H1807" t="s">
        <v>22</v>
      </c>
      <c r="I1807">
        <v>324.60000000000002</v>
      </c>
    </row>
    <row r="1808" spans="1:9" x14ac:dyDescent="0.2">
      <c r="A1808" s="1">
        <v>45565</v>
      </c>
      <c r="B1808">
        <v>12345678901</v>
      </c>
      <c r="C1808" t="s">
        <v>38</v>
      </c>
      <c r="D1808" s="1">
        <v>45537</v>
      </c>
      <c r="E1808">
        <v>2024</v>
      </c>
      <c r="F1808" t="s">
        <v>71</v>
      </c>
      <c r="G1808" t="s">
        <v>47</v>
      </c>
      <c r="H1808" t="s">
        <v>22</v>
      </c>
      <c r="I1808">
        <v>256.29000000000002</v>
      </c>
    </row>
    <row r="1809" spans="1:9" x14ac:dyDescent="0.2">
      <c r="A1809" s="1">
        <v>45535</v>
      </c>
      <c r="B1809">
        <v>12345678901</v>
      </c>
      <c r="C1809" t="s">
        <v>38</v>
      </c>
      <c r="D1809" s="1">
        <v>45507</v>
      </c>
      <c r="E1809">
        <v>2024</v>
      </c>
      <c r="F1809" t="s">
        <v>71</v>
      </c>
      <c r="G1809" t="s">
        <v>48</v>
      </c>
      <c r="H1809" t="s">
        <v>22</v>
      </c>
      <c r="I1809">
        <v>78.64</v>
      </c>
    </row>
    <row r="1810" spans="1:9" x14ac:dyDescent="0.2">
      <c r="A1810" s="1">
        <v>45504</v>
      </c>
      <c r="B1810">
        <v>12345678901</v>
      </c>
      <c r="C1810" t="s">
        <v>38</v>
      </c>
      <c r="D1810" s="1">
        <v>45477</v>
      </c>
      <c r="E1810">
        <v>2024</v>
      </c>
      <c r="F1810" t="s">
        <v>71</v>
      </c>
      <c r="G1810" t="s">
        <v>49</v>
      </c>
      <c r="H1810" t="s">
        <v>22</v>
      </c>
      <c r="I1810">
        <v>186.49</v>
      </c>
    </row>
    <row r="1811" spans="1:9" x14ac:dyDescent="0.2">
      <c r="A1811" s="1">
        <v>45473</v>
      </c>
      <c r="B1811">
        <v>12345678901</v>
      </c>
      <c r="C1811" t="s">
        <v>38</v>
      </c>
      <c r="D1811" s="1">
        <v>45447</v>
      </c>
      <c r="E1811">
        <v>2024</v>
      </c>
      <c r="F1811" t="s">
        <v>72</v>
      </c>
      <c r="G1811" t="s">
        <v>50</v>
      </c>
      <c r="H1811" t="s">
        <v>22</v>
      </c>
      <c r="I1811">
        <v>1998.73</v>
      </c>
    </row>
    <row r="1812" spans="1:9" x14ac:dyDescent="0.2">
      <c r="A1812" s="1">
        <v>45443</v>
      </c>
      <c r="B1812">
        <v>12345678901</v>
      </c>
      <c r="C1812" t="s">
        <v>38</v>
      </c>
      <c r="D1812" s="1">
        <v>45417</v>
      </c>
      <c r="E1812">
        <v>2024</v>
      </c>
      <c r="F1812" t="s">
        <v>72</v>
      </c>
      <c r="G1812" t="s">
        <v>43</v>
      </c>
      <c r="H1812" t="s">
        <v>22</v>
      </c>
      <c r="I1812">
        <v>318.18</v>
      </c>
    </row>
    <row r="1813" spans="1:9" x14ac:dyDescent="0.2">
      <c r="A1813" s="1">
        <v>45412</v>
      </c>
      <c r="B1813">
        <v>12345678901</v>
      </c>
      <c r="C1813" t="s">
        <v>38</v>
      </c>
      <c r="D1813" s="1">
        <v>45387</v>
      </c>
      <c r="E1813">
        <v>2024</v>
      </c>
      <c r="F1813" t="s">
        <v>72</v>
      </c>
      <c r="G1813" t="s">
        <v>44</v>
      </c>
      <c r="H1813" t="s">
        <v>22</v>
      </c>
      <c r="I1813">
        <v>290.98</v>
      </c>
    </row>
    <row r="1814" spans="1:9" x14ac:dyDescent="0.2">
      <c r="A1814" s="1">
        <v>45382</v>
      </c>
      <c r="B1814">
        <v>12345678901</v>
      </c>
      <c r="C1814" t="s">
        <v>38</v>
      </c>
      <c r="D1814" s="1">
        <v>45357</v>
      </c>
      <c r="E1814">
        <v>2024</v>
      </c>
      <c r="F1814" t="s">
        <v>73</v>
      </c>
      <c r="G1814" t="s">
        <v>51</v>
      </c>
      <c r="H1814" t="s">
        <v>22</v>
      </c>
      <c r="I1814">
        <v>1170.6099999999999</v>
      </c>
    </row>
    <row r="1815" spans="1:9" x14ac:dyDescent="0.2">
      <c r="A1815" s="1">
        <v>45351</v>
      </c>
      <c r="B1815">
        <v>12345678901</v>
      </c>
      <c r="C1815" t="s">
        <v>38</v>
      </c>
      <c r="D1815" s="1">
        <v>45327</v>
      </c>
      <c r="E1815">
        <v>2024</v>
      </c>
      <c r="F1815" t="s">
        <v>73</v>
      </c>
      <c r="G1815" t="s">
        <v>54</v>
      </c>
      <c r="H1815" t="s">
        <v>22</v>
      </c>
      <c r="I1815">
        <v>793.12</v>
      </c>
    </row>
    <row r="1816" spans="1:9" x14ac:dyDescent="0.2">
      <c r="A1816" s="1">
        <v>45322</v>
      </c>
      <c r="B1816">
        <v>12345678901</v>
      </c>
      <c r="C1816" t="s">
        <v>38</v>
      </c>
      <c r="D1816" s="1">
        <v>45297</v>
      </c>
      <c r="E1816">
        <v>2024</v>
      </c>
      <c r="F1816" t="s">
        <v>73</v>
      </c>
      <c r="G1816" t="s">
        <v>52</v>
      </c>
      <c r="H1816" t="s">
        <v>22</v>
      </c>
      <c r="I1816">
        <v>417.37</v>
      </c>
    </row>
    <row r="1817" spans="1:9" x14ac:dyDescent="0.2">
      <c r="A1817" s="1">
        <v>45291</v>
      </c>
      <c r="B1817">
        <v>12345678901</v>
      </c>
      <c r="C1817" t="s">
        <v>38</v>
      </c>
      <c r="D1817" s="1">
        <v>45267</v>
      </c>
      <c r="E1817">
        <v>2023</v>
      </c>
      <c r="F1817" t="s">
        <v>74</v>
      </c>
      <c r="G1817" t="s">
        <v>53</v>
      </c>
      <c r="H1817" t="s">
        <v>22</v>
      </c>
      <c r="I1817">
        <v>32.47</v>
      </c>
    </row>
    <row r="1818" spans="1:9" x14ac:dyDescent="0.2">
      <c r="A1818" s="1">
        <v>45260</v>
      </c>
      <c r="B1818">
        <v>12345678901</v>
      </c>
      <c r="C1818" t="s">
        <v>38</v>
      </c>
      <c r="D1818" s="1">
        <v>45237</v>
      </c>
      <c r="E1818">
        <v>2023</v>
      </c>
      <c r="F1818" t="s">
        <v>74</v>
      </c>
      <c r="G1818" t="s">
        <v>45</v>
      </c>
      <c r="H1818" t="s">
        <v>22</v>
      </c>
      <c r="I1818">
        <v>245.76</v>
      </c>
    </row>
    <row r="1819" spans="1:9" x14ac:dyDescent="0.2">
      <c r="A1819" s="1">
        <v>45230</v>
      </c>
      <c r="B1819">
        <v>12345678901</v>
      </c>
      <c r="C1819" t="s">
        <v>38</v>
      </c>
      <c r="D1819" s="1">
        <v>45207</v>
      </c>
      <c r="E1819">
        <v>2023</v>
      </c>
      <c r="F1819" t="s">
        <v>74</v>
      </c>
      <c r="G1819" t="s">
        <v>46</v>
      </c>
      <c r="H1819" t="s">
        <v>22</v>
      </c>
      <c r="I1819">
        <v>53.71</v>
      </c>
    </row>
    <row r="1820" spans="1:9" x14ac:dyDescent="0.2">
      <c r="A1820" s="1">
        <v>45199</v>
      </c>
      <c r="B1820">
        <v>12345678901</v>
      </c>
      <c r="C1820" t="s">
        <v>38</v>
      </c>
      <c r="D1820" s="1">
        <v>45177</v>
      </c>
      <c r="E1820">
        <v>2023</v>
      </c>
      <c r="F1820" t="s">
        <v>75</v>
      </c>
      <c r="G1820" t="s">
        <v>47</v>
      </c>
      <c r="H1820" t="s">
        <v>22</v>
      </c>
      <c r="I1820">
        <v>18.940000000000001</v>
      </c>
    </row>
    <row r="1821" spans="1:9" x14ac:dyDescent="0.2">
      <c r="A1821" s="1">
        <v>45169</v>
      </c>
      <c r="B1821">
        <v>12345678901</v>
      </c>
      <c r="C1821" t="s">
        <v>38</v>
      </c>
      <c r="D1821" s="1">
        <v>45147</v>
      </c>
      <c r="E1821">
        <v>2023</v>
      </c>
      <c r="F1821" t="s">
        <v>75</v>
      </c>
      <c r="G1821" t="s">
        <v>48</v>
      </c>
      <c r="H1821" t="s">
        <v>22</v>
      </c>
      <c r="I1821">
        <v>278.97000000000003</v>
      </c>
    </row>
    <row r="1822" spans="1:9" x14ac:dyDescent="0.2">
      <c r="A1822" s="1">
        <v>45138</v>
      </c>
      <c r="B1822">
        <v>12345678901</v>
      </c>
      <c r="C1822" t="s">
        <v>38</v>
      </c>
      <c r="D1822" s="1">
        <v>45117</v>
      </c>
      <c r="E1822">
        <v>2023</v>
      </c>
      <c r="F1822" t="s">
        <v>75</v>
      </c>
      <c r="G1822" t="s">
        <v>49</v>
      </c>
      <c r="H1822" t="s">
        <v>22</v>
      </c>
      <c r="I1822">
        <v>298.27</v>
      </c>
    </row>
    <row r="1823" spans="1:9" x14ac:dyDescent="0.2">
      <c r="A1823" s="1">
        <v>45107</v>
      </c>
      <c r="B1823">
        <v>12345678901</v>
      </c>
      <c r="C1823" t="s">
        <v>38</v>
      </c>
      <c r="D1823" s="1">
        <v>45087</v>
      </c>
      <c r="E1823">
        <v>2023</v>
      </c>
      <c r="F1823" t="s">
        <v>76</v>
      </c>
      <c r="G1823" t="s">
        <v>50</v>
      </c>
      <c r="H1823" t="s">
        <v>22</v>
      </c>
      <c r="I1823">
        <v>252.05</v>
      </c>
    </row>
    <row r="1824" spans="1:9" x14ac:dyDescent="0.2">
      <c r="A1824" s="1">
        <v>45077</v>
      </c>
      <c r="B1824">
        <v>12345678901</v>
      </c>
      <c r="C1824" t="s">
        <v>38</v>
      </c>
      <c r="D1824" s="1">
        <v>45057</v>
      </c>
      <c r="E1824">
        <v>2023</v>
      </c>
      <c r="F1824" t="s">
        <v>76</v>
      </c>
      <c r="G1824" t="s">
        <v>43</v>
      </c>
      <c r="H1824" t="s">
        <v>22</v>
      </c>
      <c r="I1824">
        <v>460.19</v>
      </c>
    </row>
    <row r="1825" spans="1:9" x14ac:dyDescent="0.2">
      <c r="A1825" s="1">
        <v>45046</v>
      </c>
      <c r="B1825">
        <v>12345678901</v>
      </c>
      <c r="C1825" t="s">
        <v>38</v>
      </c>
      <c r="D1825" s="1">
        <v>45027</v>
      </c>
      <c r="E1825">
        <v>2023</v>
      </c>
      <c r="F1825" t="s">
        <v>76</v>
      </c>
      <c r="G1825" t="s">
        <v>44</v>
      </c>
      <c r="H1825" t="s">
        <v>22</v>
      </c>
      <c r="I1825">
        <v>460.04</v>
      </c>
    </row>
    <row r="1826" spans="1:9" x14ac:dyDescent="0.2">
      <c r="A1826" s="1">
        <v>45747</v>
      </c>
      <c r="B1826">
        <v>12345678902</v>
      </c>
      <c r="C1826" t="s">
        <v>39</v>
      </c>
      <c r="D1826" s="1">
        <v>45717</v>
      </c>
      <c r="E1826">
        <v>2025</v>
      </c>
      <c r="F1826" t="s">
        <v>69</v>
      </c>
      <c r="G1826" t="s">
        <v>51</v>
      </c>
      <c r="H1826" t="s">
        <v>22</v>
      </c>
      <c r="I1826">
        <v>494.48</v>
      </c>
    </row>
    <row r="1827" spans="1:9" x14ac:dyDescent="0.2">
      <c r="A1827" s="1">
        <v>45688</v>
      </c>
      <c r="B1827">
        <v>12345678902</v>
      </c>
      <c r="C1827" t="s">
        <v>39</v>
      </c>
      <c r="D1827" s="1">
        <v>45687</v>
      </c>
      <c r="E1827">
        <v>2025</v>
      </c>
      <c r="F1827" t="s">
        <v>69</v>
      </c>
      <c r="G1827" t="s">
        <v>52</v>
      </c>
      <c r="H1827" t="s">
        <v>22</v>
      </c>
      <c r="I1827">
        <v>287.23</v>
      </c>
    </row>
    <row r="1828" spans="1:9" x14ac:dyDescent="0.2">
      <c r="A1828" s="1">
        <v>45657</v>
      </c>
      <c r="B1828">
        <v>12345678902</v>
      </c>
      <c r="C1828" t="s">
        <v>39</v>
      </c>
      <c r="D1828" s="1">
        <v>45657</v>
      </c>
      <c r="E1828">
        <v>2024</v>
      </c>
      <c r="F1828" t="s">
        <v>70</v>
      </c>
      <c r="G1828" t="s">
        <v>53</v>
      </c>
      <c r="H1828" t="s">
        <v>22</v>
      </c>
      <c r="I1828">
        <v>252.19</v>
      </c>
    </row>
    <row r="1829" spans="1:9" x14ac:dyDescent="0.2">
      <c r="A1829" s="1">
        <v>45657</v>
      </c>
      <c r="B1829">
        <v>12345678902</v>
      </c>
      <c r="C1829" t="s">
        <v>39</v>
      </c>
      <c r="D1829" s="1">
        <v>45627</v>
      </c>
      <c r="E1829">
        <v>2024</v>
      </c>
      <c r="F1829" t="s">
        <v>70</v>
      </c>
      <c r="G1829" t="s">
        <v>53</v>
      </c>
      <c r="H1829" t="s">
        <v>22</v>
      </c>
      <c r="I1829">
        <v>178.75</v>
      </c>
    </row>
    <row r="1830" spans="1:9" x14ac:dyDescent="0.2">
      <c r="A1830" s="1">
        <v>45626</v>
      </c>
      <c r="B1830">
        <v>12345678902</v>
      </c>
      <c r="C1830" t="s">
        <v>39</v>
      </c>
      <c r="D1830" s="1">
        <v>45597</v>
      </c>
      <c r="E1830">
        <v>2024</v>
      </c>
      <c r="F1830" t="s">
        <v>70</v>
      </c>
      <c r="G1830" t="s">
        <v>45</v>
      </c>
      <c r="H1830" t="s">
        <v>22</v>
      </c>
      <c r="I1830">
        <v>31.64</v>
      </c>
    </row>
    <row r="1831" spans="1:9" x14ac:dyDescent="0.2">
      <c r="A1831" s="1">
        <v>45596</v>
      </c>
      <c r="B1831">
        <v>12345678902</v>
      </c>
      <c r="C1831" t="s">
        <v>39</v>
      </c>
      <c r="D1831" s="1">
        <v>45567</v>
      </c>
      <c r="E1831">
        <v>2024</v>
      </c>
      <c r="F1831" t="s">
        <v>70</v>
      </c>
      <c r="G1831" t="s">
        <v>46</v>
      </c>
      <c r="H1831" t="s">
        <v>22</v>
      </c>
      <c r="I1831">
        <v>219.14</v>
      </c>
    </row>
    <row r="1832" spans="1:9" x14ac:dyDescent="0.2">
      <c r="A1832" s="1">
        <v>45565</v>
      </c>
      <c r="B1832">
        <v>12345678902</v>
      </c>
      <c r="C1832" t="s">
        <v>39</v>
      </c>
      <c r="D1832" s="1">
        <v>45537</v>
      </c>
      <c r="E1832">
        <v>2024</v>
      </c>
      <c r="F1832" t="s">
        <v>71</v>
      </c>
      <c r="G1832" t="s">
        <v>47</v>
      </c>
      <c r="H1832" t="s">
        <v>22</v>
      </c>
      <c r="I1832">
        <v>63.64</v>
      </c>
    </row>
    <row r="1833" spans="1:9" x14ac:dyDescent="0.2">
      <c r="A1833" s="1">
        <v>45535</v>
      </c>
      <c r="B1833">
        <v>12345678902</v>
      </c>
      <c r="C1833" t="s">
        <v>39</v>
      </c>
      <c r="D1833" s="1">
        <v>45507</v>
      </c>
      <c r="E1833">
        <v>2024</v>
      </c>
      <c r="F1833" t="s">
        <v>71</v>
      </c>
      <c r="G1833" t="s">
        <v>48</v>
      </c>
      <c r="H1833" t="s">
        <v>22</v>
      </c>
      <c r="I1833">
        <v>262.47000000000003</v>
      </c>
    </row>
    <row r="1834" spans="1:9" x14ac:dyDescent="0.2">
      <c r="A1834" s="1">
        <v>45504</v>
      </c>
      <c r="B1834">
        <v>12345678902</v>
      </c>
      <c r="C1834" t="s">
        <v>39</v>
      </c>
      <c r="D1834" s="1">
        <v>45477</v>
      </c>
      <c r="E1834">
        <v>2024</v>
      </c>
      <c r="F1834" t="s">
        <v>71</v>
      </c>
      <c r="G1834" t="s">
        <v>49</v>
      </c>
      <c r="H1834" t="s">
        <v>22</v>
      </c>
      <c r="I1834">
        <v>442.62</v>
      </c>
    </row>
    <row r="1835" spans="1:9" x14ac:dyDescent="0.2">
      <c r="A1835" s="1">
        <v>45473</v>
      </c>
      <c r="B1835">
        <v>12345678902</v>
      </c>
      <c r="C1835" t="s">
        <v>39</v>
      </c>
      <c r="D1835" s="1">
        <v>45447</v>
      </c>
      <c r="E1835">
        <v>2024</v>
      </c>
      <c r="F1835" t="s">
        <v>72</v>
      </c>
      <c r="G1835" t="s">
        <v>50</v>
      </c>
      <c r="H1835" t="s">
        <v>22</v>
      </c>
      <c r="I1835">
        <v>104.64</v>
      </c>
    </row>
    <row r="1836" spans="1:9" x14ac:dyDescent="0.2">
      <c r="A1836" s="1">
        <v>45443</v>
      </c>
      <c r="B1836">
        <v>12345678902</v>
      </c>
      <c r="C1836" t="s">
        <v>39</v>
      </c>
      <c r="D1836" s="1">
        <v>45417</v>
      </c>
      <c r="E1836">
        <v>2024</v>
      </c>
      <c r="F1836" t="s">
        <v>72</v>
      </c>
      <c r="G1836" t="s">
        <v>43</v>
      </c>
      <c r="H1836" t="s">
        <v>22</v>
      </c>
      <c r="I1836">
        <v>301.25</v>
      </c>
    </row>
    <row r="1837" spans="1:9" x14ac:dyDescent="0.2">
      <c r="A1837" s="1">
        <v>45412</v>
      </c>
      <c r="B1837">
        <v>12345678902</v>
      </c>
      <c r="C1837" t="s">
        <v>39</v>
      </c>
      <c r="D1837" s="1">
        <v>45387</v>
      </c>
      <c r="E1837">
        <v>2024</v>
      </c>
      <c r="F1837" t="s">
        <v>72</v>
      </c>
      <c r="G1837" t="s">
        <v>44</v>
      </c>
      <c r="H1837" t="s">
        <v>22</v>
      </c>
      <c r="I1837">
        <v>364.97</v>
      </c>
    </row>
    <row r="1838" spans="1:9" x14ac:dyDescent="0.2">
      <c r="A1838" s="1">
        <v>45382</v>
      </c>
      <c r="B1838">
        <v>12345678902</v>
      </c>
      <c r="C1838" t="s">
        <v>39</v>
      </c>
      <c r="D1838" s="1">
        <v>45357</v>
      </c>
      <c r="E1838">
        <v>2024</v>
      </c>
      <c r="F1838" t="s">
        <v>73</v>
      </c>
      <c r="G1838" t="s">
        <v>51</v>
      </c>
      <c r="H1838" t="s">
        <v>22</v>
      </c>
      <c r="I1838">
        <v>222.29</v>
      </c>
    </row>
    <row r="1839" spans="1:9" x14ac:dyDescent="0.2">
      <c r="A1839" s="1">
        <v>45351</v>
      </c>
      <c r="B1839">
        <v>12345678902</v>
      </c>
      <c r="C1839" t="s">
        <v>39</v>
      </c>
      <c r="D1839" s="1">
        <v>45327</v>
      </c>
      <c r="E1839">
        <v>2024</v>
      </c>
      <c r="F1839" t="s">
        <v>73</v>
      </c>
      <c r="G1839" t="s">
        <v>54</v>
      </c>
      <c r="H1839" t="s">
        <v>22</v>
      </c>
      <c r="I1839">
        <v>302.76</v>
      </c>
    </row>
    <row r="1840" spans="1:9" x14ac:dyDescent="0.2">
      <c r="A1840" s="1">
        <v>45322</v>
      </c>
      <c r="B1840">
        <v>12345678902</v>
      </c>
      <c r="C1840" t="s">
        <v>39</v>
      </c>
      <c r="D1840" s="1">
        <v>45297</v>
      </c>
      <c r="E1840">
        <v>2024</v>
      </c>
      <c r="F1840" t="s">
        <v>73</v>
      </c>
      <c r="G1840" t="s">
        <v>52</v>
      </c>
      <c r="H1840" t="s">
        <v>22</v>
      </c>
      <c r="I1840">
        <v>213.79</v>
      </c>
    </row>
    <row r="1841" spans="1:9" x14ac:dyDescent="0.2">
      <c r="A1841" s="1">
        <v>45291</v>
      </c>
      <c r="B1841">
        <v>12345678902</v>
      </c>
      <c r="C1841" t="s">
        <v>39</v>
      </c>
      <c r="D1841" s="1">
        <v>45267</v>
      </c>
      <c r="E1841">
        <v>2023</v>
      </c>
      <c r="F1841" t="s">
        <v>74</v>
      </c>
      <c r="G1841" t="s">
        <v>53</v>
      </c>
      <c r="H1841" t="s">
        <v>22</v>
      </c>
      <c r="I1841">
        <v>57.72</v>
      </c>
    </row>
    <row r="1842" spans="1:9" x14ac:dyDescent="0.2">
      <c r="A1842" s="1">
        <v>45260</v>
      </c>
      <c r="B1842">
        <v>12345678902</v>
      </c>
      <c r="C1842" t="s">
        <v>39</v>
      </c>
      <c r="D1842" s="1">
        <v>45237</v>
      </c>
      <c r="E1842">
        <v>2023</v>
      </c>
      <c r="F1842" t="s">
        <v>74</v>
      </c>
      <c r="G1842" t="s">
        <v>45</v>
      </c>
      <c r="H1842" t="s">
        <v>22</v>
      </c>
      <c r="I1842">
        <v>1187.58</v>
      </c>
    </row>
    <row r="1843" spans="1:9" x14ac:dyDescent="0.2">
      <c r="A1843" s="1">
        <v>45230</v>
      </c>
      <c r="B1843">
        <v>12345678902</v>
      </c>
      <c r="C1843" t="s">
        <v>39</v>
      </c>
      <c r="D1843" s="1">
        <v>45207</v>
      </c>
      <c r="E1843">
        <v>2023</v>
      </c>
      <c r="F1843" t="s">
        <v>74</v>
      </c>
      <c r="G1843" t="s">
        <v>46</v>
      </c>
      <c r="H1843" t="s">
        <v>22</v>
      </c>
      <c r="I1843">
        <v>292.82</v>
      </c>
    </row>
    <row r="1844" spans="1:9" x14ac:dyDescent="0.2">
      <c r="A1844" s="1">
        <v>45199</v>
      </c>
      <c r="B1844">
        <v>12345678902</v>
      </c>
      <c r="C1844" t="s">
        <v>39</v>
      </c>
      <c r="D1844" s="1">
        <v>45177</v>
      </c>
      <c r="E1844">
        <v>2023</v>
      </c>
      <c r="F1844" t="s">
        <v>75</v>
      </c>
      <c r="G1844" t="s">
        <v>47</v>
      </c>
      <c r="H1844" t="s">
        <v>22</v>
      </c>
      <c r="I1844">
        <v>17.190000000000001</v>
      </c>
    </row>
    <row r="1845" spans="1:9" x14ac:dyDescent="0.2">
      <c r="A1845" s="1">
        <v>45169</v>
      </c>
      <c r="B1845">
        <v>12345678902</v>
      </c>
      <c r="C1845" t="s">
        <v>39</v>
      </c>
      <c r="D1845" s="1">
        <v>45147</v>
      </c>
      <c r="E1845">
        <v>2023</v>
      </c>
      <c r="F1845" t="s">
        <v>75</v>
      </c>
      <c r="G1845" t="s">
        <v>48</v>
      </c>
      <c r="H1845" t="s">
        <v>22</v>
      </c>
      <c r="I1845">
        <v>91.5</v>
      </c>
    </row>
    <row r="1846" spans="1:9" x14ac:dyDescent="0.2">
      <c r="A1846" s="1">
        <v>45138</v>
      </c>
      <c r="B1846">
        <v>12345678902</v>
      </c>
      <c r="C1846" t="s">
        <v>39</v>
      </c>
      <c r="D1846" s="1">
        <v>45117</v>
      </c>
      <c r="E1846">
        <v>2023</v>
      </c>
      <c r="F1846" t="s">
        <v>75</v>
      </c>
      <c r="G1846" t="s">
        <v>49</v>
      </c>
      <c r="H1846" t="s">
        <v>22</v>
      </c>
      <c r="I1846">
        <v>398.93</v>
      </c>
    </row>
    <row r="1847" spans="1:9" x14ac:dyDescent="0.2">
      <c r="A1847" s="1">
        <v>45107</v>
      </c>
      <c r="B1847">
        <v>12345678902</v>
      </c>
      <c r="C1847" t="s">
        <v>39</v>
      </c>
      <c r="D1847" s="1">
        <v>45087</v>
      </c>
      <c r="E1847">
        <v>2023</v>
      </c>
      <c r="F1847" t="s">
        <v>76</v>
      </c>
      <c r="G1847" t="s">
        <v>50</v>
      </c>
      <c r="H1847" t="s">
        <v>22</v>
      </c>
      <c r="I1847">
        <v>302.55</v>
      </c>
    </row>
    <row r="1848" spans="1:9" x14ac:dyDescent="0.2">
      <c r="A1848" s="1">
        <v>45077</v>
      </c>
      <c r="B1848">
        <v>12345678902</v>
      </c>
      <c r="C1848" t="s">
        <v>39</v>
      </c>
      <c r="D1848" s="1">
        <v>45057</v>
      </c>
      <c r="E1848">
        <v>2023</v>
      </c>
      <c r="F1848" t="s">
        <v>76</v>
      </c>
      <c r="G1848" t="s">
        <v>43</v>
      </c>
      <c r="H1848" t="s">
        <v>22</v>
      </c>
      <c r="I1848">
        <v>195.45</v>
      </c>
    </row>
    <row r="1849" spans="1:9" x14ac:dyDescent="0.2">
      <c r="A1849" s="1">
        <v>45046</v>
      </c>
      <c r="B1849">
        <v>12345678902</v>
      </c>
      <c r="C1849" t="s">
        <v>39</v>
      </c>
      <c r="D1849" s="1">
        <v>45027</v>
      </c>
      <c r="E1849">
        <v>2023</v>
      </c>
      <c r="F1849" t="s">
        <v>76</v>
      </c>
      <c r="G1849" t="s">
        <v>44</v>
      </c>
      <c r="H1849" t="s">
        <v>22</v>
      </c>
      <c r="I1849">
        <v>258.35000000000002</v>
      </c>
    </row>
    <row r="1850" spans="1:9" x14ac:dyDescent="0.2">
      <c r="A1850" s="1">
        <v>45747</v>
      </c>
      <c r="B1850">
        <v>12345678903</v>
      </c>
      <c r="C1850" t="s">
        <v>40</v>
      </c>
      <c r="D1850" s="1">
        <v>45717</v>
      </c>
      <c r="E1850">
        <v>2025</v>
      </c>
      <c r="F1850" t="s">
        <v>69</v>
      </c>
      <c r="G1850" t="s">
        <v>51</v>
      </c>
      <c r="H1850" t="s">
        <v>22</v>
      </c>
      <c r="I1850">
        <v>1321.31</v>
      </c>
    </row>
    <row r="1851" spans="1:9" x14ac:dyDescent="0.2">
      <c r="A1851" s="1">
        <v>45688</v>
      </c>
      <c r="B1851">
        <v>12345678903</v>
      </c>
      <c r="C1851" t="s">
        <v>40</v>
      </c>
      <c r="D1851" s="1">
        <v>45687</v>
      </c>
      <c r="E1851">
        <v>2025</v>
      </c>
      <c r="F1851" t="s">
        <v>69</v>
      </c>
      <c r="G1851" t="s">
        <v>52</v>
      </c>
      <c r="H1851" t="s">
        <v>22</v>
      </c>
      <c r="I1851">
        <v>72.33</v>
      </c>
    </row>
    <row r="1852" spans="1:9" x14ac:dyDescent="0.2">
      <c r="A1852" s="1">
        <v>45657</v>
      </c>
      <c r="B1852">
        <v>12345678903</v>
      </c>
      <c r="C1852" t="s">
        <v>40</v>
      </c>
      <c r="D1852" s="1">
        <v>45657</v>
      </c>
      <c r="E1852">
        <v>2024</v>
      </c>
      <c r="F1852" t="s">
        <v>70</v>
      </c>
      <c r="G1852" t="s">
        <v>53</v>
      </c>
      <c r="H1852" t="s">
        <v>22</v>
      </c>
      <c r="I1852">
        <v>28.63</v>
      </c>
    </row>
    <row r="1853" spans="1:9" x14ac:dyDescent="0.2">
      <c r="A1853" s="1">
        <v>45657</v>
      </c>
      <c r="B1853">
        <v>12345678903</v>
      </c>
      <c r="C1853" t="s">
        <v>40</v>
      </c>
      <c r="D1853" s="1">
        <v>45627</v>
      </c>
      <c r="E1853">
        <v>2024</v>
      </c>
      <c r="F1853" t="s">
        <v>70</v>
      </c>
      <c r="G1853" t="s">
        <v>53</v>
      </c>
      <c r="H1853" t="s">
        <v>22</v>
      </c>
      <c r="I1853">
        <v>244.35</v>
      </c>
    </row>
    <row r="1854" spans="1:9" x14ac:dyDescent="0.2">
      <c r="A1854" s="1">
        <v>45626</v>
      </c>
      <c r="B1854">
        <v>12345678903</v>
      </c>
      <c r="C1854" t="s">
        <v>40</v>
      </c>
      <c r="D1854" s="1">
        <v>45597</v>
      </c>
      <c r="E1854">
        <v>2024</v>
      </c>
      <c r="F1854" t="s">
        <v>70</v>
      </c>
      <c r="G1854" t="s">
        <v>45</v>
      </c>
      <c r="H1854" t="s">
        <v>22</v>
      </c>
      <c r="I1854">
        <v>118.32</v>
      </c>
    </row>
    <row r="1855" spans="1:9" x14ac:dyDescent="0.2">
      <c r="A1855" s="1">
        <v>45596</v>
      </c>
      <c r="B1855">
        <v>12345678903</v>
      </c>
      <c r="C1855" t="s">
        <v>40</v>
      </c>
      <c r="D1855" s="1">
        <v>45567</v>
      </c>
      <c r="E1855">
        <v>2024</v>
      </c>
      <c r="F1855" t="s">
        <v>70</v>
      </c>
      <c r="G1855" t="s">
        <v>46</v>
      </c>
      <c r="H1855" t="s">
        <v>22</v>
      </c>
      <c r="I1855">
        <v>373.44</v>
      </c>
    </row>
    <row r="1856" spans="1:9" x14ac:dyDescent="0.2">
      <c r="A1856" s="1">
        <v>45565</v>
      </c>
      <c r="B1856">
        <v>12345678903</v>
      </c>
      <c r="C1856" t="s">
        <v>40</v>
      </c>
      <c r="D1856" s="1">
        <v>45537</v>
      </c>
      <c r="E1856">
        <v>2024</v>
      </c>
      <c r="F1856" t="s">
        <v>71</v>
      </c>
      <c r="G1856" t="s">
        <v>47</v>
      </c>
      <c r="H1856" t="s">
        <v>22</v>
      </c>
      <c r="I1856">
        <v>334.89</v>
      </c>
    </row>
    <row r="1857" spans="1:9" x14ac:dyDescent="0.2">
      <c r="A1857" s="1">
        <v>45535</v>
      </c>
      <c r="B1857">
        <v>12345678903</v>
      </c>
      <c r="C1857" t="s">
        <v>40</v>
      </c>
      <c r="D1857" s="1">
        <v>45507</v>
      </c>
      <c r="E1857">
        <v>2024</v>
      </c>
      <c r="F1857" t="s">
        <v>71</v>
      </c>
      <c r="G1857" t="s">
        <v>48</v>
      </c>
      <c r="H1857" t="s">
        <v>22</v>
      </c>
      <c r="I1857">
        <v>125.57</v>
      </c>
    </row>
    <row r="1858" spans="1:9" x14ac:dyDescent="0.2">
      <c r="A1858" s="1">
        <v>45504</v>
      </c>
      <c r="B1858">
        <v>12345678903</v>
      </c>
      <c r="C1858" t="s">
        <v>40</v>
      </c>
      <c r="D1858" s="1">
        <v>45477</v>
      </c>
      <c r="E1858">
        <v>2024</v>
      </c>
      <c r="F1858" t="s">
        <v>71</v>
      </c>
      <c r="G1858" t="s">
        <v>49</v>
      </c>
      <c r="H1858" t="s">
        <v>22</v>
      </c>
      <c r="I1858">
        <v>245.64</v>
      </c>
    </row>
    <row r="1859" spans="1:9" x14ac:dyDescent="0.2">
      <c r="A1859" s="1">
        <v>45473</v>
      </c>
      <c r="B1859">
        <v>12345678903</v>
      </c>
      <c r="C1859" t="s">
        <v>40</v>
      </c>
      <c r="D1859" s="1">
        <v>45447</v>
      </c>
      <c r="E1859">
        <v>2024</v>
      </c>
      <c r="F1859" t="s">
        <v>72</v>
      </c>
      <c r="G1859" t="s">
        <v>50</v>
      </c>
      <c r="H1859" t="s">
        <v>22</v>
      </c>
      <c r="I1859">
        <v>313.64999999999998</v>
      </c>
    </row>
    <row r="1860" spans="1:9" x14ac:dyDescent="0.2">
      <c r="A1860" s="1">
        <v>45443</v>
      </c>
      <c r="B1860">
        <v>12345678903</v>
      </c>
      <c r="C1860" t="s">
        <v>40</v>
      </c>
      <c r="D1860" s="1">
        <v>45417</v>
      </c>
      <c r="E1860">
        <v>2024</v>
      </c>
      <c r="F1860" t="s">
        <v>72</v>
      </c>
      <c r="G1860" t="s">
        <v>43</v>
      </c>
      <c r="H1860" t="s">
        <v>22</v>
      </c>
      <c r="I1860">
        <v>490.45</v>
      </c>
    </row>
    <row r="1861" spans="1:9" x14ac:dyDescent="0.2">
      <c r="A1861" s="1">
        <v>45412</v>
      </c>
      <c r="B1861">
        <v>12345678903</v>
      </c>
      <c r="C1861" t="s">
        <v>40</v>
      </c>
      <c r="D1861" s="1">
        <v>45387</v>
      </c>
      <c r="E1861">
        <v>2024</v>
      </c>
      <c r="F1861" t="s">
        <v>72</v>
      </c>
      <c r="G1861" t="s">
        <v>44</v>
      </c>
      <c r="H1861" t="s">
        <v>22</v>
      </c>
      <c r="I1861">
        <v>333.22</v>
      </c>
    </row>
    <row r="1862" spans="1:9" x14ac:dyDescent="0.2">
      <c r="A1862" s="1">
        <v>45382</v>
      </c>
      <c r="B1862">
        <v>12345678903</v>
      </c>
      <c r="C1862" t="s">
        <v>40</v>
      </c>
      <c r="D1862" s="1">
        <v>45357</v>
      </c>
      <c r="E1862">
        <v>2024</v>
      </c>
      <c r="F1862" t="s">
        <v>73</v>
      </c>
      <c r="G1862" t="s">
        <v>51</v>
      </c>
      <c r="H1862" t="s">
        <v>22</v>
      </c>
      <c r="I1862">
        <v>91.36</v>
      </c>
    </row>
    <row r="1863" spans="1:9" x14ac:dyDescent="0.2">
      <c r="A1863" s="1">
        <v>45351</v>
      </c>
      <c r="B1863">
        <v>12345678903</v>
      </c>
      <c r="C1863" t="s">
        <v>40</v>
      </c>
      <c r="D1863" s="1">
        <v>45327</v>
      </c>
      <c r="E1863">
        <v>2024</v>
      </c>
      <c r="F1863" t="s">
        <v>73</v>
      </c>
      <c r="G1863" t="s">
        <v>54</v>
      </c>
      <c r="H1863" t="s">
        <v>22</v>
      </c>
      <c r="I1863">
        <v>310.75</v>
      </c>
    </row>
    <row r="1864" spans="1:9" x14ac:dyDescent="0.2">
      <c r="A1864" s="1">
        <v>45322</v>
      </c>
      <c r="B1864">
        <v>12345678903</v>
      </c>
      <c r="C1864" t="s">
        <v>40</v>
      </c>
      <c r="D1864" s="1">
        <v>45297</v>
      </c>
      <c r="E1864">
        <v>2024</v>
      </c>
      <c r="F1864" t="s">
        <v>73</v>
      </c>
      <c r="G1864" t="s">
        <v>52</v>
      </c>
      <c r="H1864" t="s">
        <v>22</v>
      </c>
      <c r="I1864">
        <v>328.88</v>
      </c>
    </row>
    <row r="1865" spans="1:9" x14ac:dyDescent="0.2">
      <c r="A1865" s="1">
        <v>45291</v>
      </c>
      <c r="B1865">
        <v>12345678903</v>
      </c>
      <c r="C1865" t="s">
        <v>40</v>
      </c>
      <c r="D1865" s="1">
        <v>45267</v>
      </c>
      <c r="E1865">
        <v>2023</v>
      </c>
      <c r="F1865" t="s">
        <v>74</v>
      </c>
      <c r="G1865" t="s">
        <v>53</v>
      </c>
      <c r="H1865" t="s">
        <v>22</v>
      </c>
      <c r="I1865">
        <v>43.49</v>
      </c>
    </row>
    <row r="1866" spans="1:9" x14ac:dyDescent="0.2">
      <c r="A1866" s="1">
        <v>45260</v>
      </c>
      <c r="B1866">
        <v>12345678903</v>
      </c>
      <c r="C1866" t="s">
        <v>40</v>
      </c>
      <c r="D1866" s="1">
        <v>45237</v>
      </c>
      <c r="E1866">
        <v>2023</v>
      </c>
      <c r="F1866" t="s">
        <v>74</v>
      </c>
      <c r="G1866" t="s">
        <v>45</v>
      </c>
      <c r="H1866" t="s">
        <v>22</v>
      </c>
      <c r="I1866">
        <v>435.59</v>
      </c>
    </row>
    <row r="1867" spans="1:9" x14ac:dyDescent="0.2">
      <c r="A1867" s="1">
        <v>45230</v>
      </c>
      <c r="B1867">
        <v>12345678903</v>
      </c>
      <c r="C1867" t="s">
        <v>40</v>
      </c>
      <c r="D1867" s="1">
        <v>45207</v>
      </c>
      <c r="E1867">
        <v>2023</v>
      </c>
      <c r="F1867" t="s">
        <v>74</v>
      </c>
      <c r="G1867" t="s">
        <v>46</v>
      </c>
      <c r="H1867" t="s">
        <v>22</v>
      </c>
      <c r="I1867">
        <v>454.62</v>
      </c>
    </row>
    <row r="1868" spans="1:9" x14ac:dyDescent="0.2">
      <c r="A1868" s="1">
        <v>45199</v>
      </c>
      <c r="B1868">
        <v>12345678903</v>
      </c>
      <c r="C1868" t="s">
        <v>40</v>
      </c>
      <c r="D1868" s="1">
        <v>45177</v>
      </c>
      <c r="E1868">
        <v>2023</v>
      </c>
      <c r="F1868" t="s">
        <v>75</v>
      </c>
      <c r="G1868" t="s">
        <v>47</v>
      </c>
      <c r="H1868" t="s">
        <v>22</v>
      </c>
      <c r="I1868">
        <v>230.79</v>
      </c>
    </row>
    <row r="1869" spans="1:9" x14ac:dyDescent="0.2">
      <c r="A1869" s="1">
        <v>45169</v>
      </c>
      <c r="B1869">
        <v>12345678903</v>
      </c>
      <c r="C1869" t="s">
        <v>40</v>
      </c>
      <c r="D1869" s="1">
        <v>45147</v>
      </c>
      <c r="E1869">
        <v>2023</v>
      </c>
      <c r="F1869" t="s">
        <v>75</v>
      </c>
      <c r="G1869" t="s">
        <v>48</v>
      </c>
      <c r="H1869" t="s">
        <v>22</v>
      </c>
      <c r="I1869">
        <v>326.58999999999997</v>
      </c>
    </row>
    <row r="1870" spans="1:9" x14ac:dyDescent="0.2">
      <c r="A1870" s="1">
        <v>45138</v>
      </c>
      <c r="B1870">
        <v>12345678903</v>
      </c>
      <c r="C1870" t="s">
        <v>40</v>
      </c>
      <c r="D1870" s="1">
        <v>45117</v>
      </c>
      <c r="E1870">
        <v>2023</v>
      </c>
      <c r="F1870" t="s">
        <v>75</v>
      </c>
      <c r="G1870" t="s">
        <v>49</v>
      </c>
      <c r="H1870" t="s">
        <v>22</v>
      </c>
      <c r="I1870">
        <v>432.25</v>
      </c>
    </row>
    <row r="1871" spans="1:9" x14ac:dyDescent="0.2">
      <c r="A1871" s="1">
        <v>45107</v>
      </c>
      <c r="B1871">
        <v>12345678903</v>
      </c>
      <c r="C1871" t="s">
        <v>40</v>
      </c>
      <c r="D1871" s="1">
        <v>45087</v>
      </c>
      <c r="E1871">
        <v>2023</v>
      </c>
      <c r="F1871" t="s">
        <v>76</v>
      </c>
      <c r="G1871" t="s">
        <v>50</v>
      </c>
      <c r="H1871" t="s">
        <v>22</v>
      </c>
      <c r="I1871">
        <v>305.44</v>
      </c>
    </row>
    <row r="1872" spans="1:9" x14ac:dyDescent="0.2">
      <c r="A1872" s="1">
        <v>45077</v>
      </c>
      <c r="B1872">
        <v>12345678903</v>
      </c>
      <c r="C1872" t="s">
        <v>40</v>
      </c>
      <c r="D1872" s="1">
        <v>45057</v>
      </c>
      <c r="E1872">
        <v>2023</v>
      </c>
      <c r="F1872" t="s">
        <v>76</v>
      </c>
      <c r="G1872" t="s">
        <v>43</v>
      </c>
      <c r="H1872" t="s">
        <v>22</v>
      </c>
      <c r="I1872">
        <v>441.35</v>
      </c>
    </row>
    <row r="1873" spans="1:9" x14ac:dyDescent="0.2">
      <c r="A1873" s="1">
        <v>45046</v>
      </c>
      <c r="B1873">
        <v>12345678903</v>
      </c>
      <c r="C1873" t="s">
        <v>40</v>
      </c>
      <c r="D1873" s="1">
        <v>45027</v>
      </c>
      <c r="E1873">
        <v>2023</v>
      </c>
      <c r="F1873" t="s">
        <v>76</v>
      </c>
      <c r="G1873" t="s">
        <v>44</v>
      </c>
      <c r="H1873" t="s">
        <v>22</v>
      </c>
      <c r="I1873">
        <v>317.02999999999997</v>
      </c>
    </row>
    <row r="1874" spans="1:9" x14ac:dyDescent="0.2">
      <c r="A1874" s="1">
        <v>45747</v>
      </c>
      <c r="B1874">
        <v>12345678904</v>
      </c>
      <c r="C1874" t="s">
        <v>42</v>
      </c>
      <c r="D1874" s="1">
        <v>45717</v>
      </c>
      <c r="E1874">
        <v>2025</v>
      </c>
      <c r="F1874" t="s">
        <v>69</v>
      </c>
      <c r="G1874" t="s">
        <v>51</v>
      </c>
      <c r="H1874" t="s">
        <v>22</v>
      </c>
      <c r="I1874">
        <v>323.83</v>
      </c>
    </row>
    <row r="1875" spans="1:9" x14ac:dyDescent="0.2">
      <c r="A1875" s="1">
        <v>45688</v>
      </c>
      <c r="B1875">
        <v>12345678904</v>
      </c>
      <c r="C1875" t="s">
        <v>42</v>
      </c>
      <c r="D1875" s="1">
        <v>45687</v>
      </c>
      <c r="E1875">
        <v>2025</v>
      </c>
      <c r="F1875" t="s">
        <v>69</v>
      </c>
      <c r="G1875" t="s">
        <v>52</v>
      </c>
      <c r="H1875" t="s">
        <v>22</v>
      </c>
      <c r="I1875">
        <v>32.96</v>
      </c>
    </row>
    <row r="1876" spans="1:9" x14ac:dyDescent="0.2">
      <c r="A1876" s="1">
        <v>45657</v>
      </c>
      <c r="B1876">
        <v>12345678904</v>
      </c>
      <c r="C1876" t="s">
        <v>42</v>
      </c>
      <c r="D1876" s="1">
        <v>45657</v>
      </c>
      <c r="E1876">
        <v>2024</v>
      </c>
      <c r="F1876" t="s">
        <v>70</v>
      </c>
      <c r="G1876" t="s">
        <v>53</v>
      </c>
      <c r="H1876" t="s">
        <v>22</v>
      </c>
      <c r="I1876">
        <v>382.91</v>
      </c>
    </row>
    <row r="1877" spans="1:9" x14ac:dyDescent="0.2">
      <c r="A1877" s="1">
        <v>45657</v>
      </c>
      <c r="B1877">
        <v>12345678904</v>
      </c>
      <c r="C1877" t="s">
        <v>42</v>
      </c>
      <c r="D1877" s="1">
        <v>45627</v>
      </c>
      <c r="E1877">
        <v>2024</v>
      </c>
      <c r="F1877" t="s">
        <v>70</v>
      </c>
      <c r="G1877" t="s">
        <v>53</v>
      </c>
      <c r="H1877" t="s">
        <v>22</v>
      </c>
      <c r="I1877">
        <v>371.91</v>
      </c>
    </row>
    <row r="1878" spans="1:9" x14ac:dyDescent="0.2">
      <c r="A1878" s="1">
        <v>45626</v>
      </c>
      <c r="B1878">
        <v>12345678904</v>
      </c>
      <c r="C1878" t="s">
        <v>42</v>
      </c>
      <c r="D1878" s="1">
        <v>45597</v>
      </c>
      <c r="E1878">
        <v>2024</v>
      </c>
      <c r="F1878" t="s">
        <v>70</v>
      </c>
      <c r="G1878" t="s">
        <v>45</v>
      </c>
      <c r="H1878" t="s">
        <v>22</v>
      </c>
      <c r="I1878">
        <v>388.73</v>
      </c>
    </row>
    <row r="1879" spans="1:9" x14ac:dyDescent="0.2">
      <c r="A1879" s="1">
        <v>45596</v>
      </c>
      <c r="B1879">
        <v>12345678904</v>
      </c>
      <c r="C1879" t="s">
        <v>42</v>
      </c>
      <c r="D1879" s="1">
        <v>45567</v>
      </c>
      <c r="E1879">
        <v>2024</v>
      </c>
      <c r="F1879" t="s">
        <v>70</v>
      </c>
      <c r="G1879" t="s">
        <v>46</v>
      </c>
      <c r="H1879" t="s">
        <v>22</v>
      </c>
      <c r="I1879">
        <v>274.02</v>
      </c>
    </row>
    <row r="1880" spans="1:9" x14ac:dyDescent="0.2">
      <c r="A1880" s="1">
        <v>45565</v>
      </c>
      <c r="B1880">
        <v>12345678904</v>
      </c>
      <c r="C1880" t="s">
        <v>42</v>
      </c>
      <c r="D1880" s="1">
        <v>45537</v>
      </c>
      <c r="E1880">
        <v>2024</v>
      </c>
      <c r="F1880" t="s">
        <v>71</v>
      </c>
      <c r="G1880" t="s">
        <v>47</v>
      </c>
      <c r="H1880" t="s">
        <v>22</v>
      </c>
      <c r="I1880">
        <v>321.89999999999998</v>
      </c>
    </row>
    <row r="1881" spans="1:9" x14ac:dyDescent="0.2">
      <c r="A1881" s="1">
        <v>45535</v>
      </c>
      <c r="B1881">
        <v>12345678904</v>
      </c>
      <c r="C1881" t="s">
        <v>42</v>
      </c>
      <c r="D1881" s="1">
        <v>45507</v>
      </c>
      <c r="E1881">
        <v>2024</v>
      </c>
      <c r="F1881" t="s">
        <v>71</v>
      </c>
      <c r="G1881" t="s">
        <v>48</v>
      </c>
      <c r="H1881" t="s">
        <v>22</v>
      </c>
      <c r="I1881">
        <v>394.37</v>
      </c>
    </row>
    <row r="1882" spans="1:9" x14ac:dyDescent="0.2">
      <c r="A1882" s="1">
        <v>45504</v>
      </c>
      <c r="B1882">
        <v>12345678904</v>
      </c>
      <c r="C1882" t="s">
        <v>42</v>
      </c>
      <c r="D1882" s="1">
        <v>45477</v>
      </c>
      <c r="E1882">
        <v>2024</v>
      </c>
      <c r="F1882" t="s">
        <v>71</v>
      </c>
      <c r="G1882" t="s">
        <v>49</v>
      </c>
      <c r="H1882" t="s">
        <v>22</v>
      </c>
      <c r="I1882">
        <v>452.84</v>
      </c>
    </row>
    <row r="1883" spans="1:9" x14ac:dyDescent="0.2">
      <c r="A1883" s="1">
        <v>45473</v>
      </c>
      <c r="B1883">
        <v>12345678904</v>
      </c>
      <c r="C1883" t="s">
        <v>42</v>
      </c>
      <c r="D1883" s="1">
        <v>45447</v>
      </c>
      <c r="E1883">
        <v>2024</v>
      </c>
      <c r="F1883" t="s">
        <v>72</v>
      </c>
      <c r="G1883" t="s">
        <v>50</v>
      </c>
      <c r="H1883" t="s">
        <v>22</v>
      </c>
      <c r="I1883">
        <v>270.69</v>
      </c>
    </row>
    <row r="1884" spans="1:9" x14ac:dyDescent="0.2">
      <c r="A1884" s="1">
        <v>45443</v>
      </c>
      <c r="B1884">
        <v>12345678904</v>
      </c>
      <c r="C1884" t="s">
        <v>42</v>
      </c>
      <c r="D1884" s="1">
        <v>45417</v>
      </c>
      <c r="E1884">
        <v>2024</v>
      </c>
      <c r="F1884" t="s">
        <v>72</v>
      </c>
      <c r="G1884" t="s">
        <v>43</v>
      </c>
      <c r="H1884" t="s">
        <v>22</v>
      </c>
      <c r="I1884">
        <v>213.09</v>
      </c>
    </row>
    <row r="1885" spans="1:9" x14ac:dyDescent="0.2">
      <c r="A1885" s="1">
        <v>45412</v>
      </c>
      <c r="B1885">
        <v>12345678904</v>
      </c>
      <c r="C1885" t="s">
        <v>42</v>
      </c>
      <c r="D1885" s="1">
        <v>45387</v>
      </c>
      <c r="E1885">
        <v>2024</v>
      </c>
      <c r="F1885" t="s">
        <v>72</v>
      </c>
      <c r="G1885" t="s">
        <v>44</v>
      </c>
      <c r="H1885" t="s">
        <v>22</v>
      </c>
      <c r="I1885">
        <v>35.32</v>
      </c>
    </row>
    <row r="1886" spans="1:9" x14ac:dyDescent="0.2">
      <c r="A1886" s="1">
        <v>45382</v>
      </c>
      <c r="B1886">
        <v>12345678904</v>
      </c>
      <c r="C1886" t="s">
        <v>42</v>
      </c>
      <c r="D1886" s="1">
        <v>45357</v>
      </c>
      <c r="E1886">
        <v>2024</v>
      </c>
      <c r="F1886" t="s">
        <v>73</v>
      </c>
      <c r="G1886" t="s">
        <v>51</v>
      </c>
      <c r="H1886" t="s">
        <v>22</v>
      </c>
      <c r="I1886">
        <v>208.22</v>
      </c>
    </row>
    <row r="1887" spans="1:9" x14ac:dyDescent="0.2">
      <c r="A1887" s="1">
        <v>45351</v>
      </c>
      <c r="B1887">
        <v>12345678904</v>
      </c>
      <c r="C1887" t="s">
        <v>42</v>
      </c>
      <c r="D1887" s="1">
        <v>45327</v>
      </c>
      <c r="E1887">
        <v>2024</v>
      </c>
      <c r="F1887" t="s">
        <v>73</v>
      </c>
      <c r="G1887" t="s">
        <v>54</v>
      </c>
      <c r="H1887" t="s">
        <v>22</v>
      </c>
      <c r="I1887">
        <v>204.83</v>
      </c>
    </row>
    <row r="1888" spans="1:9" x14ac:dyDescent="0.2">
      <c r="A1888" s="1">
        <v>45322</v>
      </c>
      <c r="B1888">
        <v>12345678904</v>
      </c>
      <c r="C1888" t="s">
        <v>42</v>
      </c>
      <c r="D1888" s="1">
        <v>45297</v>
      </c>
      <c r="E1888">
        <v>2024</v>
      </c>
      <c r="F1888" t="s">
        <v>73</v>
      </c>
      <c r="G1888" t="s">
        <v>52</v>
      </c>
      <c r="H1888" t="s">
        <v>22</v>
      </c>
      <c r="I1888">
        <v>472.92</v>
      </c>
    </row>
    <row r="1889" spans="1:9" x14ac:dyDescent="0.2">
      <c r="A1889" s="1">
        <v>45291</v>
      </c>
      <c r="B1889">
        <v>12345678904</v>
      </c>
      <c r="C1889" t="s">
        <v>42</v>
      </c>
      <c r="D1889" s="1">
        <v>45267</v>
      </c>
      <c r="E1889">
        <v>2023</v>
      </c>
      <c r="F1889" t="s">
        <v>74</v>
      </c>
      <c r="G1889" t="s">
        <v>53</v>
      </c>
      <c r="H1889" t="s">
        <v>22</v>
      </c>
      <c r="I1889">
        <v>395.52</v>
      </c>
    </row>
    <row r="1890" spans="1:9" x14ac:dyDescent="0.2">
      <c r="A1890" s="1">
        <v>45260</v>
      </c>
      <c r="B1890">
        <v>12345678904</v>
      </c>
      <c r="C1890" t="s">
        <v>42</v>
      </c>
      <c r="D1890" s="1">
        <v>45237</v>
      </c>
      <c r="E1890">
        <v>2023</v>
      </c>
      <c r="F1890" t="s">
        <v>74</v>
      </c>
      <c r="G1890" t="s">
        <v>45</v>
      </c>
      <c r="H1890" t="s">
        <v>22</v>
      </c>
      <c r="I1890">
        <v>240.07</v>
      </c>
    </row>
    <row r="1891" spans="1:9" x14ac:dyDescent="0.2">
      <c r="A1891" s="1">
        <v>45230</v>
      </c>
      <c r="B1891">
        <v>12345678904</v>
      </c>
      <c r="C1891" t="s">
        <v>42</v>
      </c>
      <c r="D1891" s="1">
        <v>45207</v>
      </c>
      <c r="E1891">
        <v>2023</v>
      </c>
      <c r="F1891" t="s">
        <v>74</v>
      </c>
      <c r="G1891" t="s">
        <v>46</v>
      </c>
      <c r="H1891" t="s">
        <v>22</v>
      </c>
      <c r="I1891">
        <v>143.03</v>
      </c>
    </row>
    <row r="1892" spans="1:9" x14ac:dyDescent="0.2">
      <c r="A1892" s="1">
        <v>45199</v>
      </c>
      <c r="B1892">
        <v>12345678904</v>
      </c>
      <c r="C1892" t="s">
        <v>42</v>
      </c>
      <c r="D1892" s="1">
        <v>45177</v>
      </c>
      <c r="E1892">
        <v>2023</v>
      </c>
      <c r="F1892" t="s">
        <v>75</v>
      </c>
      <c r="G1892" t="s">
        <v>47</v>
      </c>
      <c r="H1892" t="s">
        <v>22</v>
      </c>
      <c r="I1892">
        <v>69.53</v>
      </c>
    </row>
    <row r="1893" spans="1:9" x14ac:dyDescent="0.2">
      <c r="A1893" s="1">
        <v>45169</v>
      </c>
      <c r="B1893">
        <v>12345678904</v>
      </c>
      <c r="C1893" t="s">
        <v>42</v>
      </c>
      <c r="D1893" s="1">
        <v>45147</v>
      </c>
      <c r="E1893">
        <v>2023</v>
      </c>
      <c r="F1893" t="s">
        <v>75</v>
      </c>
      <c r="G1893" t="s">
        <v>48</v>
      </c>
      <c r="H1893" t="s">
        <v>22</v>
      </c>
      <c r="I1893">
        <v>66</v>
      </c>
    </row>
    <row r="1894" spans="1:9" x14ac:dyDescent="0.2">
      <c r="A1894" s="1">
        <v>45138</v>
      </c>
      <c r="B1894">
        <v>12345678904</v>
      </c>
      <c r="C1894" t="s">
        <v>42</v>
      </c>
      <c r="D1894" s="1">
        <v>45117</v>
      </c>
      <c r="E1894">
        <v>2023</v>
      </c>
      <c r="F1894" t="s">
        <v>75</v>
      </c>
      <c r="G1894" t="s">
        <v>49</v>
      </c>
      <c r="H1894" t="s">
        <v>22</v>
      </c>
      <c r="I1894">
        <v>147.63</v>
      </c>
    </row>
    <row r="1895" spans="1:9" x14ac:dyDescent="0.2">
      <c r="A1895" s="1">
        <v>45107</v>
      </c>
      <c r="B1895">
        <v>12345678904</v>
      </c>
      <c r="C1895" t="s">
        <v>42</v>
      </c>
      <c r="D1895" s="1">
        <v>45087</v>
      </c>
      <c r="E1895">
        <v>2023</v>
      </c>
      <c r="F1895" t="s">
        <v>76</v>
      </c>
      <c r="G1895" t="s">
        <v>50</v>
      </c>
      <c r="H1895" t="s">
        <v>22</v>
      </c>
      <c r="I1895">
        <v>60.8</v>
      </c>
    </row>
    <row r="1896" spans="1:9" x14ac:dyDescent="0.2">
      <c r="A1896" s="1">
        <v>45077</v>
      </c>
      <c r="B1896">
        <v>12345678904</v>
      </c>
      <c r="C1896" t="s">
        <v>42</v>
      </c>
      <c r="D1896" s="1">
        <v>45057</v>
      </c>
      <c r="E1896">
        <v>2023</v>
      </c>
      <c r="F1896" t="s">
        <v>76</v>
      </c>
      <c r="G1896" t="s">
        <v>43</v>
      </c>
      <c r="H1896" t="s">
        <v>22</v>
      </c>
      <c r="I1896">
        <v>432.14</v>
      </c>
    </row>
    <row r="1897" spans="1:9" x14ac:dyDescent="0.2">
      <c r="A1897" s="1">
        <v>45046</v>
      </c>
      <c r="B1897">
        <v>12345678904</v>
      </c>
      <c r="C1897" t="s">
        <v>42</v>
      </c>
      <c r="D1897" s="1">
        <v>45027</v>
      </c>
      <c r="E1897">
        <v>2023</v>
      </c>
      <c r="F1897" t="s">
        <v>76</v>
      </c>
      <c r="G1897" t="s">
        <v>44</v>
      </c>
      <c r="H1897" t="s">
        <v>22</v>
      </c>
      <c r="I1897">
        <v>116.44</v>
      </c>
    </row>
    <row r="1898" spans="1:9" x14ac:dyDescent="0.2">
      <c r="A1898" s="1">
        <v>45747</v>
      </c>
      <c r="B1898">
        <v>12345678905</v>
      </c>
      <c r="C1898" t="s">
        <v>41</v>
      </c>
      <c r="D1898" s="1">
        <v>45717</v>
      </c>
      <c r="E1898">
        <v>2025</v>
      </c>
      <c r="F1898" t="s">
        <v>69</v>
      </c>
      <c r="G1898" t="s">
        <v>51</v>
      </c>
      <c r="H1898" t="s">
        <v>22</v>
      </c>
      <c r="I1898">
        <v>231.93</v>
      </c>
    </row>
    <row r="1899" spans="1:9" x14ac:dyDescent="0.2">
      <c r="A1899" s="1">
        <v>45688</v>
      </c>
      <c r="B1899">
        <v>12345678905</v>
      </c>
      <c r="C1899" t="s">
        <v>41</v>
      </c>
      <c r="D1899" s="1">
        <v>45687</v>
      </c>
      <c r="E1899">
        <v>2025</v>
      </c>
      <c r="F1899" t="s">
        <v>69</v>
      </c>
      <c r="G1899" t="s">
        <v>52</v>
      </c>
      <c r="H1899" t="s">
        <v>22</v>
      </c>
      <c r="I1899">
        <v>193.97</v>
      </c>
    </row>
    <row r="1900" spans="1:9" x14ac:dyDescent="0.2">
      <c r="A1900" s="1">
        <v>45657</v>
      </c>
      <c r="B1900">
        <v>12345678905</v>
      </c>
      <c r="C1900" t="s">
        <v>41</v>
      </c>
      <c r="D1900" s="1">
        <v>45657</v>
      </c>
      <c r="E1900">
        <v>2024</v>
      </c>
      <c r="F1900" t="s">
        <v>70</v>
      </c>
      <c r="G1900" t="s">
        <v>53</v>
      </c>
      <c r="H1900" t="s">
        <v>22</v>
      </c>
      <c r="I1900">
        <v>14.27</v>
      </c>
    </row>
    <row r="1901" spans="1:9" x14ac:dyDescent="0.2">
      <c r="A1901" s="1">
        <v>45657</v>
      </c>
      <c r="B1901">
        <v>12345678905</v>
      </c>
      <c r="C1901" t="s">
        <v>41</v>
      </c>
      <c r="D1901" s="1">
        <v>45627</v>
      </c>
      <c r="E1901">
        <v>2024</v>
      </c>
      <c r="F1901" t="s">
        <v>70</v>
      </c>
      <c r="G1901" t="s">
        <v>53</v>
      </c>
      <c r="H1901" t="s">
        <v>22</v>
      </c>
      <c r="I1901">
        <v>203.9</v>
      </c>
    </row>
    <row r="1902" spans="1:9" x14ac:dyDescent="0.2">
      <c r="A1902" s="1">
        <v>45626</v>
      </c>
      <c r="B1902">
        <v>12345678905</v>
      </c>
      <c r="C1902" t="s">
        <v>41</v>
      </c>
      <c r="D1902" s="1">
        <v>45597</v>
      </c>
      <c r="E1902">
        <v>2024</v>
      </c>
      <c r="F1902" t="s">
        <v>70</v>
      </c>
      <c r="G1902" t="s">
        <v>45</v>
      </c>
      <c r="H1902" t="s">
        <v>22</v>
      </c>
      <c r="I1902">
        <v>394.97</v>
      </c>
    </row>
    <row r="1903" spans="1:9" x14ac:dyDescent="0.2">
      <c r="A1903" s="1">
        <v>45596</v>
      </c>
      <c r="B1903">
        <v>12345678905</v>
      </c>
      <c r="C1903" t="s">
        <v>41</v>
      </c>
      <c r="D1903" s="1">
        <v>45567</v>
      </c>
      <c r="E1903">
        <v>2024</v>
      </c>
      <c r="F1903" t="s">
        <v>70</v>
      </c>
      <c r="G1903" t="s">
        <v>46</v>
      </c>
      <c r="H1903" t="s">
        <v>22</v>
      </c>
      <c r="I1903">
        <v>13.15</v>
      </c>
    </row>
    <row r="1904" spans="1:9" x14ac:dyDescent="0.2">
      <c r="A1904" s="1">
        <v>45565</v>
      </c>
      <c r="B1904">
        <v>12345678905</v>
      </c>
      <c r="C1904" t="s">
        <v>41</v>
      </c>
      <c r="D1904" s="1">
        <v>45537</v>
      </c>
      <c r="E1904">
        <v>2024</v>
      </c>
      <c r="F1904" t="s">
        <v>71</v>
      </c>
      <c r="G1904" t="s">
        <v>47</v>
      </c>
      <c r="H1904" t="s">
        <v>22</v>
      </c>
      <c r="I1904">
        <v>458.33</v>
      </c>
    </row>
    <row r="1905" spans="1:9" x14ac:dyDescent="0.2">
      <c r="A1905" s="1">
        <v>45535</v>
      </c>
      <c r="B1905">
        <v>12345678905</v>
      </c>
      <c r="C1905" t="s">
        <v>41</v>
      </c>
      <c r="D1905" s="1">
        <v>45507</v>
      </c>
      <c r="E1905">
        <v>2024</v>
      </c>
      <c r="F1905" t="s">
        <v>71</v>
      </c>
      <c r="G1905" t="s">
        <v>48</v>
      </c>
      <c r="H1905" t="s">
        <v>22</v>
      </c>
      <c r="I1905">
        <v>303.82</v>
      </c>
    </row>
    <row r="1906" spans="1:9" x14ac:dyDescent="0.2">
      <c r="A1906" s="1">
        <v>45504</v>
      </c>
      <c r="B1906">
        <v>12345678905</v>
      </c>
      <c r="C1906" t="s">
        <v>41</v>
      </c>
      <c r="D1906" s="1">
        <v>45477</v>
      </c>
      <c r="E1906">
        <v>2024</v>
      </c>
      <c r="F1906" t="s">
        <v>71</v>
      </c>
      <c r="G1906" t="s">
        <v>49</v>
      </c>
      <c r="H1906" t="s">
        <v>22</v>
      </c>
      <c r="I1906">
        <v>417.17</v>
      </c>
    </row>
    <row r="1907" spans="1:9" x14ac:dyDescent="0.2">
      <c r="A1907" s="1">
        <v>45473</v>
      </c>
      <c r="B1907">
        <v>12345678905</v>
      </c>
      <c r="C1907" t="s">
        <v>41</v>
      </c>
      <c r="D1907" s="1">
        <v>45447</v>
      </c>
      <c r="E1907">
        <v>2024</v>
      </c>
      <c r="F1907" t="s">
        <v>72</v>
      </c>
      <c r="G1907" t="s">
        <v>50</v>
      </c>
      <c r="H1907" t="s">
        <v>22</v>
      </c>
      <c r="I1907">
        <v>115.2</v>
      </c>
    </row>
    <row r="1908" spans="1:9" x14ac:dyDescent="0.2">
      <c r="A1908" s="1">
        <v>45443</v>
      </c>
      <c r="B1908">
        <v>12345678905</v>
      </c>
      <c r="C1908" t="s">
        <v>41</v>
      </c>
      <c r="D1908" s="1">
        <v>45417</v>
      </c>
      <c r="E1908">
        <v>2024</v>
      </c>
      <c r="F1908" t="s">
        <v>72</v>
      </c>
      <c r="G1908" t="s">
        <v>43</v>
      </c>
      <c r="H1908" t="s">
        <v>22</v>
      </c>
      <c r="I1908">
        <v>187.65</v>
      </c>
    </row>
    <row r="1909" spans="1:9" x14ac:dyDescent="0.2">
      <c r="A1909" s="1">
        <v>45412</v>
      </c>
      <c r="B1909">
        <v>12345678905</v>
      </c>
      <c r="C1909" t="s">
        <v>41</v>
      </c>
      <c r="D1909" s="1">
        <v>45387</v>
      </c>
      <c r="E1909">
        <v>2024</v>
      </c>
      <c r="F1909" t="s">
        <v>72</v>
      </c>
      <c r="G1909" t="s">
        <v>44</v>
      </c>
      <c r="H1909" t="s">
        <v>22</v>
      </c>
      <c r="I1909">
        <v>310.27</v>
      </c>
    </row>
    <row r="1910" spans="1:9" x14ac:dyDescent="0.2">
      <c r="A1910" s="1">
        <v>45382</v>
      </c>
      <c r="B1910">
        <v>12345678905</v>
      </c>
      <c r="C1910" t="s">
        <v>41</v>
      </c>
      <c r="D1910" s="1">
        <v>45357</v>
      </c>
      <c r="E1910">
        <v>2024</v>
      </c>
      <c r="F1910" t="s">
        <v>73</v>
      </c>
      <c r="G1910" t="s">
        <v>51</v>
      </c>
      <c r="H1910" t="s">
        <v>22</v>
      </c>
      <c r="I1910">
        <v>118.02</v>
      </c>
    </row>
    <row r="1911" spans="1:9" x14ac:dyDescent="0.2">
      <c r="A1911" s="1">
        <v>45351</v>
      </c>
      <c r="B1911">
        <v>12345678905</v>
      </c>
      <c r="C1911" t="s">
        <v>41</v>
      </c>
      <c r="D1911" s="1">
        <v>45327</v>
      </c>
      <c r="E1911">
        <v>2024</v>
      </c>
      <c r="F1911" t="s">
        <v>73</v>
      </c>
      <c r="G1911" t="s">
        <v>54</v>
      </c>
      <c r="H1911" t="s">
        <v>22</v>
      </c>
      <c r="I1911">
        <v>483.22</v>
      </c>
    </row>
    <row r="1912" spans="1:9" x14ac:dyDescent="0.2">
      <c r="A1912" s="1">
        <v>45322</v>
      </c>
      <c r="B1912">
        <v>12345678905</v>
      </c>
      <c r="C1912" t="s">
        <v>41</v>
      </c>
      <c r="D1912" s="1">
        <v>45297</v>
      </c>
      <c r="E1912">
        <v>2024</v>
      </c>
      <c r="F1912" t="s">
        <v>73</v>
      </c>
      <c r="G1912" t="s">
        <v>52</v>
      </c>
      <c r="H1912" t="s">
        <v>22</v>
      </c>
      <c r="I1912">
        <v>29.73</v>
      </c>
    </row>
    <row r="1913" spans="1:9" x14ac:dyDescent="0.2">
      <c r="A1913" s="1">
        <v>45291</v>
      </c>
      <c r="B1913">
        <v>12345678905</v>
      </c>
      <c r="C1913" t="s">
        <v>41</v>
      </c>
      <c r="D1913" s="1">
        <v>45267</v>
      </c>
      <c r="E1913">
        <v>2023</v>
      </c>
      <c r="F1913" t="s">
        <v>74</v>
      </c>
      <c r="G1913" t="s">
        <v>53</v>
      </c>
      <c r="H1913" t="s">
        <v>22</v>
      </c>
      <c r="I1913">
        <v>269.67</v>
      </c>
    </row>
    <row r="1914" spans="1:9" x14ac:dyDescent="0.2">
      <c r="A1914" s="1">
        <v>45260</v>
      </c>
      <c r="B1914">
        <v>12345678905</v>
      </c>
      <c r="C1914" t="s">
        <v>41</v>
      </c>
      <c r="D1914" s="1">
        <v>45237</v>
      </c>
      <c r="E1914">
        <v>2023</v>
      </c>
      <c r="F1914" t="s">
        <v>74</v>
      </c>
      <c r="G1914" t="s">
        <v>45</v>
      </c>
      <c r="H1914" t="s">
        <v>22</v>
      </c>
      <c r="I1914">
        <v>255.35</v>
      </c>
    </row>
    <row r="1915" spans="1:9" x14ac:dyDescent="0.2">
      <c r="A1915" s="1">
        <v>45230</v>
      </c>
      <c r="B1915">
        <v>12345678905</v>
      </c>
      <c r="C1915" t="s">
        <v>41</v>
      </c>
      <c r="D1915" s="1">
        <v>45207</v>
      </c>
      <c r="E1915">
        <v>2023</v>
      </c>
      <c r="F1915" t="s">
        <v>74</v>
      </c>
      <c r="G1915" t="s">
        <v>46</v>
      </c>
      <c r="H1915" t="s">
        <v>22</v>
      </c>
      <c r="I1915">
        <v>19.010000000000002</v>
      </c>
    </row>
    <row r="1916" spans="1:9" x14ac:dyDescent="0.2">
      <c r="A1916" s="1">
        <v>45199</v>
      </c>
      <c r="B1916">
        <v>12345678905</v>
      </c>
      <c r="C1916" t="s">
        <v>41</v>
      </c>
      <c r="D1916" s="1">
        <v>45177</v>
      </c>
      <c r="E1916">
        <v>2023</v>
      </c>
      <c r="F1916" t="s">
        <v>75</v>
      </c>
      <c r="G1916" t="s">
        <v>47</v>
      </c>
      <c r="H1916" t="s">
        <v>22</v>
      </c>
      <c r="I1916">
        <v>91.29</v>
      </c>
    </row>
    <row r="1917" spans="1:9" x14ac:dyDescent="0.2">
      <c r="A1917" s="1">
        <v>45169</v>
      </c>
      <c r="B1917">
        <v>12345678905</v>
      </c>
      <c r="C1917" t="s">
        <v>41</v>
      </c>
      <c r="D1917" s="1">
        <v>45147</v>
      </c>
      <c r="E1917">
        <v>2023</v>
      </c>
      <c r="F1917" t="s">
        <v>75</v>
      </c>
      <c r="G1917" t="s">
        <v>48</v>
      </c>
      <c r="H1917" t="s">
        <v>22</v>
      </c>
      <c r="I1917">
        <v>71.87</v>
      </c>
    </row>
    <row r="1918" spans="1:9" x14ac:dyDescent="0.2">
      <c r="A1918" s="1">
        <v>45138</v>
      </c>
      <c r="B1918">
        <v>12345678905</v>
      </c>
      <c r="C1918" t="s">
        <v>41</v>
      </c>
      <c r="D1918" s="1">
        <v>45117</v>
      </c>
      <c r="E1918">
        <v>2023</v>
      </c>
      <c r="F1918" t="s">
        <v>75</v>
      </c>
      <c r="G1918" t="s">
        <v>49</v>
      </c>
      <c r="H1918" t="s">
        <v>22</v>
      </c>
      <c r="I1918">
        <v>160.69</v>
      </c>
    </row>
    <row r="1919" spans="1:9" x14ac:dyDescent="0.2">
      <c r="A1919" s="1">
        <v>45107</v>
      </c>
      <c r="B1919">
        <v>12345678905</v>
      </c>
      <c r="C1919" t="s">
        <v>41</v>
      </c>
      <c r="D1919" s="1">
        <v>45087</v>
      </c>
      <c r="E1919">
        <v>2023</v>
      </c>
      <c r="F1919" t="s">
        <v>76</v>
      </c>
      <c r="G1919" t="s">
        <v>50</v>
      </c>
      <c r="H1919" t="s">
        <v>22</v>
      </c>
      <c r="I1919">
        <v>296.43</v>
      </c>
    </row>
    <row r="1920" spans="1:9" x14ac:dyDescent="0.2">
      <c r="A1920" s="1">
        <v>45077</v>
      </c>
      <c r="B1920">
        <v>12345678905</v>
      </c>
      <c r="C1920" t="s">
        <v>41</v>
      </c>
      <c r="D1920" s="1">
        <v>45057</v>
      </c>
      <c r="E1920">
        <v>2023</v>
      </c>
      <c r="F1920" t="s">
        <v>76</v>
      </c>
      <c r="G1920" t="s">
        <v>43</v>
      </c>
      <c r="H1920" t="s">
        <v>22</v>
      </c>
      <c r="I1920">
        <v>201.95</v>
      </c>
    </row>
    <row r="1921" spans="1:9" x14ac:dyDescent="0.2">
      <c r="A1921" s="1">
        <v>45046</v>
      </c>
      <c r="B1921">
        <v>12345678905</v>
      </c>
      <c r="C1921" t="s">
        <v>41</v>
      </c>
      <c r="D1921" s="1">
        <v>45027</v>
      </c>
      <c r="E1921">
        <v>2023</v>
      </c>
      <c r="F1921" t="s">
        <v>76</v>
      </c>
      <c r="G1921" t="s">
        <v>44</v>
      </c>
      <c r="H1921" t="s">
        <v>22</v>
      </c>
      <c r="I1921">
        <v>145.76</v>
      </c>
    </row>
    <row r="1922" spans="1:9" x14ac:dyDescent="0.2">
      <c r="A1922" s="1">
        <v>45747</v>
      </c>
      <c r="B1922">
        <v>12345678901</v>
      </c>
      <c r="C1922" t="s">
        <v>38</v>
      </c>
      <c r="D1922" s="1">
        <v>45717</v>
      </c>
      <c r="E1922">
        <v>2025</v>
      </c>
      <c r="F1922" t="s">
        <v>69</v>
      </c>
      <c r="G1922" t="s">
        <v>51</v>
      </c>
      <c r="H1922" t="s">
        <v>23</v>
      </c>
      <c r="I1922">
        <v>162.74</v>
      </c>
    </row>
    <row r="1923" spans="1:9" x14ac:dyDescent="0.2">
      <c r="A1923" s="1">
        <v>45688</v>
      </c>
      <c r="B1923">
        <v>12345678901</v>
      </c>
      <c r="C1923" t="s">
        <v>38</v>
      </c>
      <c r="D1923" s="1">
        <v>45687</v>
      </c>
      <c r="E1923">
        <v>2025</v>
      </c>
      <c r="F1923" t="s">
        <v>69</v>
      </c>
      <c r="G1923" t="s">
        <v>52</v>
      </c>
      <c r="H1923" t="s">
        <v>23</v>
      </c>
      <c r="I1923">
        <v>46.28</v>
      </c>
    </row>
    <row r="1924" spans="1:9" x14ac:dyDescent="0.2">
      <c r="A1924" s="1">
        <v>45657</v>
      </c>
      <c r="B1924">
        <v>12345678901</v>
      </c>
      <c r="C1924" t="s">
        <v>38</v>
      </c>
      <c r="D1924" s="1">
        <v>45657</v>
      </c>
      <c r="E1924">
        <v>2024</v>
      </c>
      <c r="F1924" t="s">
        <v>70</v>
      </c>
      <c r="G1924" t="s">
        <v>53</v>
      </c>
      <c r="H1924" t="s">
        <v>23</v>
      </c>
      <c r="I1924">
        <v>122.11</v>
      </c>
    </row>
    <row r="1925" spans="1:9" x14ac:dyDescent="0.2">
      <c r="A1925" s="1">
        <v>45657</v>
      </c>
      <c r="B1925">
        <v>12345678901</v>
      </c>
      <c r="C1925" t="s">
        <v>38</v>
      </c>
      <c r="D1925" s="1">
        <v>45627</v>
      </c>
      <c r="E1925">
        <v>2024</v>
      </c>
      <c r="F1925" t="s">
        <v>70</v>
      </c>
      <c r="G1925" t="s">
        <v>53</v>
      </c>
      <c r="H1925" t="s">
        <v>23</v>
      </c>
      <c r="I1925">
        <v>486.17</v>
      </c>
    </row>
    <row r="1926" spans="1:9" x14ac:dyDescent="0.2">
      <c r="A1926" s="1">
        <v>45626</v>
      </c>
      <c r="B1926">
        <v>12345678901</v>
      </c>
      <c r="C1926" t="s">
        <v>38</v>
      </c>
      <c r="D1926" s="1">
        <v>45597</v>
      </c>
      <c r="E1926">
        <v>2024</v>
      </c>
      <c r="F1926" t="s">
        <v>70</v>
      </c>
      <c r="G1926" t="s">
        <v>45</v>
      </c>
      <c r="H1926" t="s">
        <v>23</v>
      </c>
      <c r="I1926">
        <v>342.01</v>
      </c>
    </row>
    <row r="1927" spans="1:9" x14ac:dyDescent="0.2">
      <c r="A1927" s="1">
        <v>45596</v>
      </c>
      <c r="B1927">
        <v>12345678901</v>
      </c>
      <c r="C1927" t="s">
        <v>38</v>
      </c>
      <c r="D1927" s="1">
        <v>45567</v>
      </c>
      <c r="E1927">
        <v>2024</v>
      </c>
      <c r="F1927" t="s">
        <v>70</v>
      </c>
      <c r="G1927" t="s">
        <v>46</v>
      </c>
      <c r="H1927" t="s">
        <v>23</v>
      </c>
      <c r="I1927">
        <v>51.23</v>
      </c>
    </row>
    <row r="1928" spans="1:9" x14ac:dyDescent="0.2">
      <c r="A1928" s="1">
        <v>45565</v>
      </c>
      <c r="B1928">
        <v>12345678901</v>
      </c>
      <c r="C1928" t="s">
        <v>38</v>
      </c>
      <c r="D1928" s="1">
        <v>45537</v>
      </c>
      <c r="E1928">
        <v>2024</v>
      </c>
      <c r="F1928" t="s">
        <v>71</v>
      </c>
      <c r="G1928" t="s">
        <v>47</v>
      </c>
      <c r="H1928" t="s">
        <v>23</v>
      </c>
      <c r="I1928">
        <v>292.68</v>
      </c>
    </row>
    <row r="1929" spans="1:9" x14ac:dyDescent="0.2">
      <c r="A1929" s="1">
        <v>45535</v>
      </c>
      <c r="B1929">
        <v>12345678901</v>
      </c>
      <c r="C1929" t="s">
        <v>38</v>
      </c>
      <c r="D1929" s="1">
        <v>45507</v>
      </c>
      <c r="E1929">
        <v>2024</v>
      </c>
      <c r="F1929" t="s">
        <v>71</v>
      </c>
      <c r="G1929" t="s">
        <v>48</v>
      </c>
      <c r="H1929" t="s">
        <v>23</v>
      </c>
      <c r="I1929">
        <v>263.98</v>
      </c>
    </row>
    <row r="1930" spans="1:9" x14ac:dyDescent="0.2">
      <c r="A1930" s="1">
        <v>45504</v>
      </c>
      <c r="B1930">
        <v>12345678901</v>
      </c>
      <c r="C1930" t="s">
        <v>38</v>
      </c>
      <c r="D1930" s="1">
        <v>45477</v>
      </c>
      <c r="E1930">
        <v>2024</v>
      </c>
      <c r="F1930" t="s">
        <v>71</v>
      </c>
      <c r="G1930" t="s">
        <v>49</v>
      </c>
      <c r="H1930" t="s">
        <v>23</v>
      </c>
      <c r="I1930">
        <v>72.260000000000005</v>
      </c>
    </row>
    <row r="1931" spans="1:9" x14ac:dyDescent="0.2">
      <c r="A1931" s="1">
        <v>45473</v>
      </c>
      <c r="B1931">
        <v>12345678901</v>
      </c>
      <c r="C1931" t="s">
        <v>38</v>
      </c>
      <c r="D1931" s="1">
        <v>45447</v>
      </c>
      <c r="E1931">
        <v>2024</v>
      </c>
      <c r="F1931" t="s">
        <v>72</v>
      </c>
      <c r="G1931" t="s">
        <v>50</v>
      </c>
      <c r="H1931" t="s">
        <v>23</v>
      </c>
      <c r="I1931">
        <v>1316.99</v>
      </c>
    </row>
    <row r="1932" spans="1:9" x14ac:dyDescent="0.2">
      <c r="A1932" s="1">
        <v>45443</v>
      </c>
      <c r="B1932">
        <v>12345678901</v>
      </c>
      <c r="C1932" t="s">
        <v>38</v>
      </c>
      <c r="D1932" s="1">
        <v>45417</v>
      </c>
      <c r="E1932">
        <v>2024</v>
      </c>
      <c r="F1932" t="s">
        <v>72</v>
      </c>
      <c r="G1932" t="s">
        <v>43</v>
      </c>
      <c r="H1932" t="s">
        <v>23</v>
      </c>
      <c r="I1932">
        <v>439.96</v>
      </c>
    </row>
    <row r="1933" spans="1:9" x14ac:dyDescent="0.2">
      <c r="A1933" s="1">
        <v>45412</v>
      </c>
      <c r="B1933">
        <v>12345678901</v>
      </c>
      <c r="C1933" t="s">
        <v>38</v>
      </c>
      <c r="D1933" s="1">
        <v>45387</v>
      </c>
      <c r="E1933">
        <v>2024</v>
      </c>
      <c r="F1933" t="s">
        <v>72</v>
      </c>
      <c r="G1933" t="s">
        <v>44</v>
      </c>
      <c r="H1933" t="s">
        <v>23</v>
      </c>
      <c r="I1933">
        <v>319.60000000000002</v>
      </c>
    </row>
    <row r="1934" spans="1:9" x14ac:dyDescent="0.2">
      <c r="A1934" s="1">
        <v>45382</v>
      </c>
      <c r="B1934">
        <v>12345678901</v>
      </c>
      <c r="C1934" t="s">
        <v>38</v>
      </c>
      <c r="D1934" s="1">
        <v>45357</v>
      </c>
      <c r="E1934">
        <v>2024</v>
      </c>
      <c r="F1934" t="s">
        <v>73</v>
      </c>
      <c r="G1934" t="s">
        <v>51</v>
      </c>
      <c r="H1934" t="s">
        <v>23</v>
      </c>
      <c r="I1934">
        <v>474.15</v>
      </c>
    </row>
    <row r="1935" spans="1:9" x14ac:dyDescent="0.2">
      <c r="A1935" s="1">
        <v>45351</v>
      </c>
      <c r="B1935">
        <v>12345678901</v>
      </c>
      <c r="C1935" t="s">
        <v>38</v>
      </c>
      <c r="D1935" s="1">
        <v>45327</v>
      </c>
      <c r="E1935">
        <v>2024</v>
      </c>
      <c r="F1935" t="s">
        <v>73</v>
      </c>
      <c r="G1935" t="s">
        <v>54</v>
      </c>
      <c r="H1935" t="s">
        <v>23</v>
      </c>
      <c r="I1935">
        <v>186.57</v>
      </c>
    </row>
    <row r="1936" spans="1:9" x14ac:dyDescent="0.2">
      <c r="A1936" s="1">
        <v>45322</v>
      </c>
      <c r="B1936">
        <v>12345678901</v>
      </c>
      <c r="C1936" t="s">
        <v>38</v>
      </c>
      <c r="D1936" s="1">
        <v>45297</v>
      </c>
      <c r="E1936">
        <v>2024</v>
      </c>
      <c r="F1936" t="s">
        <v>73</v>
      </c>
      <c r="G1936" t="s">
        <v>52</v>
      </c>
      <c r="H1936" t="s">
        <v>23</v>
      </c>
      <c r="I1936">
        <v>160.81</v>
      </c>
    </row>
    <row r="1937" spans="1:9" x14ac:dyDescent="0.2">
      <c r="A1937" s="1">
        <v>45291</v>
      </c>
      <c r="B1937">
        <v>12345678901</v>
      </c>
      <c r="C1937" t="s">
        <v>38</v>
      </c>
      <c r="D1937" s="1">
        <v>45267</v>
      </c>
      <c r="E1937">
        <v>2023</v>
      </c>
      <c r="F1937" t="s">
        <v>74</v>
      </c>
      <c r="G1937" t="s">
        <v>53</v>
      </c>
      <c r="H1937" t="s">
        <v>23</v>
      </c>
      <c r="I1937">
        <v>314.19</v>
      </c>
    </row>
    <row r="1938" spans="1:9" x14ac:dyDescent="0.2">
      <c r="A1938" s="1">
        <v>45260</v>
      </c>
      <c r="B1938">
        <v>12345678901</v>
      </c>
      <c r="C1938" t="s">
        <v>38</v>
      </c>
      <c r="D1938" s="1">
        <v>45237</v>
      </c>
      <c r="E1938">
        <v>2023</v>
      </c>
      <c r="F1938" t="s">
        <v>74</v>
      </c>
      <c r="G1938" t="s">
        <v>45</v>
      </c>
      <c r="H1938" t="s">
        <v>23</v>
      </c>
      <c r="I1938">
        <v>347.01</v>
      </c>
    </row>
    <row r="1939" spans="1:9" x14ac:dyDescent="0.2">
      <c r="A1939" s="1">
        <v>45230</v>
      </c>
      <c r="B1939">
        <v>12345678901</v>
      </c>
      <c r="C1939" t="s">
        <v>38</v>
      </c>
      <c r="D1939" s="1">
        <v>45207</v>
      </c>
      <c r="E1939">
        <v>2023</v>
      </c>
      <c r="F1939" t="s">
        <v>74</v>
      </c>
      <c r="G1939" t="s">
        <v>46</v>
      </c>
      <c r="H1939" t="s">
        <v>23</v>
      </c>
      <c r="I1939">
        <v>272.31</v>
      </c>
    </row>
    <row r="1940" spans="1:9" x14ac:dyDescent="0.2">
      <c r="A1940" s="1">
        <v>45199</v>
      </c>
      <c r="B1940">
        <v>12345678901</v>
      </c>
      <c r="C1940" t="s">
        <v>38</v>
      </c>
      <c r="D1940" s="1">
        <v>45177</v>
      </c>
      <c r="E1940">
        <v>2023</v>
      </c>
      <c r="F1940" t="s">
        <v>75</v>
      </c>
      <c r="G1940" t="s">
        <v>47</v>
      </c>
      <c r="H1940" t="s">
        <v>23</v>
      </c>
      <c r="I1940">
        <v>351.51</v>
      </c>
    </row>
    <row r="1941" spans="1:9" x14ac:dyDescent="0.2">
      <c r="A1941" s="1">
        <v>45169</v>
      </c>
      <c r="B1941">
        <v>12345678901</v>
      </c>
      <c r="C1941" t="s">
        <v>38</v>
      </c>
      <c r="D1941" s="1">
        <v>45147</v>
      </c>
      <c r="E1941">
        <v>2023</v>
      </c>
      <c r="F1941" t="s">
        <v>75</v>
      </c>
      <c r="G1941" t="s">
        <v>48</v>
      </c>
      <c r="H1941" t="s">
        <v>23</v>
      </c>
      <c r="I1941">
        <v>108.85</v>
      </c>
    </row>
    <row r="1942" spans="1:9" x14ac:dyDescent="0.2">
      <c r="A1942" s="1">
        <v>45138</v>
      </c>
      <c r="B1942">
        <v>12345678901</v>
      </c>
      <c r="C1942" t="s">
        <v>38</v>
      </c>
      <c r="D1942" s="1">
        <v>45117</v>
      </c>
      <c r="E1942">
        <v>2023</v>
      </c>
      <c r="F1942" t="s">
        <v>75</v>
      </c>
      <c r="G1942" t="s">
        <v>49</v>
      </c>
      <c r="H1942" t="s">
        <v>23</v>
      </c>
      <c r="I1942">
        <v>344.66</v>
      </c>
    </row>
    <row r="1943" spans="1:9" x14ac:dyDescent="0.2">
      <c r="A1943" s="1">
        <v>45107</v>
      </c>
      <c r="B1943">
        <v>12345678901</v>
      </c>
      <c r="C1943" t="s">
        <v>38</v>
      </c>
      <c r="D1943" s="1">
        <v>45087</v>
      </c>
      <c r="E1943">
        <v>2023</v>
      </c>
      <c r="F1943" t="s">
        <v>76</v>
      </c>
      <c r="G1943" t="s">
        <v>50</v>
      </c>
      <c r="H1943" t="s">
        <v>23</v>
      </c>
      <c r="I1943">
        <v>379.77</v>
      </c>
    </row>
    <row r="1944" spans="1:9" x14ac:dyDescent="0.2">
      <c r="A1944" s="1">
        <v>45077</v>
      </c>
      <c r="B1944">
        <v>12345678901</v>
      </c>
      <c r="C1944" t="s">
        <v>38</v>
      </c>
      <c r="D1944" s="1">
        <v>45057</v>
      </c>
      <c r="E1944">
        <v>2023</v>
      </c>
      <c r="F1944" t="s">
        <v>76</v>
      </c>
      <c r="G1944" t="s">
        <v>43</v>
      </c>
      <c r="H1944" t="s">
        <v>23</v>
      </c>
      <c r="I1944">
        <v>397.14</v>
      </c>
    </row>
    <row r="1945" spans="1:9" x14ac:dyDescent="0.2">
      <c r="A1945" s="1">
        <v>45046</v>
      </c>
      <c r="B1945">
        <v>12345678901</v>
      </c>
      <c r="C1945" t="s">
        <v>38</v>
      </c>
      <c r="D1945" s="1">
        <v>45027</v>
      </c>
      <c r="E1945">
        <v>2023</v>
      </c>
      <c r="F1945" t="s">
        <v>76</v>
      </c>
      <c r="G1945" t="s">
        <v>44</v>
      </c>
      <c r="H1945" t="s">
        <v>23</v>
      </c>
      <c r="I1945">
        <v>297.66000000000003</v>
      </c>
    </row>
    <row r="1946" spans="1:9" x14ac:dyDescent="0.2">
      <c r="A1946" s="1">
        <v>45747</v>
      </c>
      <c r="B1946">
        <v>12345678902</v>
      </c>
      <c r="C1946" t="s">
        <v>39</v>
      </c>
      <c r="D1946" s="1">
        <v>45717</v>
      </c>
      <c r="E1946">
        <v>2025</v>
      </c>
      <c r="F1946" t="s">
        <v>69</v>
      </c>
      <c r="G1946" t="s">
        <v>51</v>
      </c>
      <c r="H1946" t="s">
        <v>23</v>
      </c>
      <c r="I1946">
        <v>305.57</v>
      </c>
    </row>
    <row r="1947" spans="1:9" x14ac:dyDescent="0.2">
      <c r="A1947" s="1">
        <v>45688</v>
      </c>
      <c r="B1947">
        <v>12345678902</v>
      </c>
      <c r="C1947" t="s">
        <v>39</v>
      </c>
      <c r="D1947" s="1">
        <v>45687</v>
      </c>
      <c r="E1947">
        <v>2025</v>
      </c>
      <c r="F1947" t="s">
        <v>69</v>
      </c>
      <c r="G1947" t="s">
        <v>52</v>
      </c>
      <c r="H1947" t="s">
        <v>23</v>
      </c>
      <c r="I1947">
        <v>492.83</v>
      </c>
    </row>
    <row r="1948" spans="1:9" x14ac:dyDescent="0.2">
      <c r="A1948" s="1">
        <v>45657</v>
      </c>
      <c r="B1948">
        <v>12345678902</v>
      </c>
      <c r="C1948" t="s">
        <v>39</v>
      </c>
      <c r="D1948" s="1">
        <v>45657</v>
      </c>
      <c r="E1948">
        <v>2024</v>
      </c>
      <c r="F1948" t="s">
        <v>70</v>
      </c>
      <c r="G1948" t="s">
        <v>53</v>
      </c>
      <c r="H1948" t="s">
        <v>23</v>
      </c>
      <c r="I1948">
        <v>290.91000000000003</v>
      </c>
    </row>
    <row r="1949" spans="1:9" x14ac:dyDescent="0.2">
      <c r="A1949" s="1">
        <v>45657</v>
      </c>
      <c r="B1949">
        <v>12345678902</v>
      </c>
      <c r="C1949" t="s">
        <v>39</v>
      </c>
      <c r="D1949" s="1">
        <v>45627</v>
      </c>
      <c r="E1949">
        <v>2024</v>
      </c>
      <c r="F1949" t="s">
        <v>70</v>
      </c>
      <c r="G1949" t="s">
        <v>53</v>
      </c>
      <c r="H1949" t="s">
        <v>23</v>
      </c>
      <c r="I1949">
        <v>182.25</v>
      </c>
    </row>
    <row r="1950" spans="1:9" x14ac:dyDescent="0.2">
      <c r="A1950" s="1">
        <v>45626</v>
      </c>
      <c r="B1950">
        <v>12345678902</v>
      </c>
      <c r="C1950" t="s">
        <v>39</v>
      </c>
      <c r="D1950" s="1">
        <v>45597</v>
      </c>
      <c r="E1950">
        <v>2024</v>
      </c>
      <c r="F1950" t="s">
        <v>70</v>
      </c>
      <c r="G1950" t="s">
        <v>45</v>
      </c>
      <c r="H1950" t="s">
        <v>23</v>
      </c>
      <c r="I1950">
        <v>298.25</v>
      </c>
    </row>
    <row r="1951" spans="1:9" x14ac:dyDescent="0.2">
      <c r="A1951" s="1">
        <v>45596</v>
      </c>
      <c r="B1951">
        <v>12345678902</v>
      </c>
      <c r="C1951" t="s">
        <v>39</v>
      </c>
      <c r="D1951" s="1">
        <v>45567</v>
      </c>
      <c r="E1951">
        <v>2024</v>
      </c>
      <c r="F1951" t="s">
        <v>70</v>
      </c>
      <c r="G1951" t="s">
        <v>46</v>
      </c>
      <c r="H1951" t="s">
        <v>23</v>
      </c>
      <c r="I1951">
        <v>439.57</v>
      </c>
    </row>
    <row r="1952" spans="1:9" x14ac:dyDescent="0.2">
      <c r="A1952" s="1">
        <v>45565</v>
      </c>
      <c r="B1952">
        <v>12345678902</v>
      </c>
      <c r="C1952" t="s">
        <v>39</v>
      </c>
      <c r="D1952" s="1">
        <v>45537</v>
      </c>
      <c r="E1952">
        <v>2024</v>
      </c>
      <c r="F1952" t="s">
        <v>71</v>
      </c>
      <c r="G1952" t="s">
        <v>47</v>
      </c>
      <c r="H1952" t="s">
        <v>23</v>
      </c>
      <c r="I1952">
        <v>201.9</v>
      </c>
    </row>
    <row r="1953" spans="1:9" x14ac:dyDescent="0.2">
      <c r="A1953" s="1">
        <v>45535</v>
      </c>
      <c r="B1953">
        <v>12345678902</v>
      </c>
      <c r="C1953" t="s">
        <v>39</v>
      </c>
      <c r="D1953" s="1">
        <v>45507</v>
      </c>
      <c r="E1953">
        <v>2024</v>
      </c>
      <c r="F1953" t="s">
        <v>71</v>
      </c>
      <c r="G1953" t="s">
        <v>48</v>
      </c>
      <c r="H1953" t="s">
        <v>23</v>
      </c>
      <c r="I1953">
        <v>250.68</v>
      </c>
    </row>
    <row r="1954" spans="1:9" x14ac:dyDescent="0.2">
      <c r="A1954" s="1">
        <v>45504</v>
      </c>
      <c r="B1954">
        <v>12345678902</v>
      </c>
      <c r="C1954" t="s">
        <v>39</v>
      </c>
      <c r="D1954" s="1">
        <v>45477</v>
      </c>
      <c r="E1954">
        <v>2024</v>
      </c>
      <c r="F1954" t="s">
        <v>71</v>
      </c>
      <c r="G1954" t="s">
        <v>49</v>
      </c>
      <c r="H1954" t="s">
        <v>23</v>
      </c>
      <c r="I1954">
        <v>262.88</v>
      </c>
    </row>
    <row r="1955" spans="1:9" x14ac:dyDescent="0.2">
      <c r="A1955" s="1">
        <v>45473</v>
      </c>
      <c r="B1955">
        <v>12345678902</v>
      </c>
      <c r="C1955" t="s">
        <v>39</v>
      </c>
      <c r="D1955" s="1">
        <v>45447</v>
      </c>
      <c r="E1955">
        <v>2024</v>
      </c>
      <c r="F1955" t="s">
        <v>72</v>
      </c>
      <c r="G1955" t="s">
        <v>50</v>
      </c>
      <c r="H1955" t="s">
        <v>23</v>
      </c>
      <c r="I1955">
        <v>51.21</v>
      </c>
    </row>
    <row r="1956" spans="1:9" x14ac:dyDescent="0.2">
      <c r="A1956" s="1">
        <v>45443</v>
      </c>
      <c r="B1956">
        <v>12345678902</v>
      </c>
      <c r="C1956" t="s">
        <v>39</v>
      </c>
      <c r="D1956" s="1">
        <v>45417</v>
      </c>
      <c r="E1956">
        <v>2024</v>
      </c>
      <c r="F1956" t="s">
        <v>72</v>
      </c>
      <c r="G1956" t="s">
        <v>43</v>
      </c>
      <c r="H1956" t="s">
        <v>23</v>
      </c>
      <c r="I1956">
        <v>197.97</v>
      </c>
    </row>
    <row r="1957" spans="1:9" x14ac:dyDescent="0.2">
      <c r="A1957" s="1">
        <v>45412</v>
      </c>
      <c r="B1957">
        <v>12345678902</v>
      </c>
      <c r="C1957" t="s">
        <v>39</v>
      </c>
      <c r="D1957" s="1">
        <v>45387</v>
      </c>
      <c r="E1957">
        <v>2024</v>
      </c>
      <c r="F1957" t="s">
        <v>72</v>
      </c>
      <c r="G1957" t="s">
        <v>44</v>
      </c>
      <c r="H1957" t="s">
        <v>23</v>
      </c>
      <c r="I1957">
        <v>375.46</v>
      </c>
    </row>
    <row r="1958" spans="1:9" x14ac:dyDescent="0.2">
      <c r="A1958" s="1">
        <v>45382</v>
      </c>
      <c r="B1958">
        <v>12345678902</v>
      </c>
      <c r="C1958" t="s">
        <v>39</v>
      </c>
      <c r="D1958" s="1">
        <v>45357</v>
      </c>
      <c r="E1958">
        <v>2024</v>
      </c>
      <c r="F1958" t="s">
        <v>73</v>
      </c>
      <c r="G1958" t="s">
        <v>51</v>
      </c>
      <c r="H1958" t="s">
        <v>23</v>
      </c>
      <c r="I1958">
        <v>492.33</v>
      </c>
    </row>
    <row r="1959" spans="1:9" x14ac:dyDescent="0.2">
      <c r="A1959" s="1">
        <v>45351</v>
      </c>
      <c r="B1959">
        <v>12345678902</v>
      </c>
      <c r="C1959" t="s">
        <v>39</v>
      </c>
      <c r="D1959" s="1">
        <v>45327</v>
      </c>
      <c r="E1959">
        <v>2024</v>
      </c>
      <c r="F1959" t="s">
        <v>73</v>
      </c>
      <c r="G1959" t="s">
        <v>54</v>
      </c>
      <c r="H1959" t="s">
        <v>23</v>
      </c>
      <c r="I1959">
        <v>394.08</v>
      </c>
    </row>
    <row r="1960" spans="1:9" x14ac:dyDescent="0.2">
      <c r="A1960" s="1">
        <v>45322</v>
      </c>
      <c r="B1960">
        <v>12345678902</v>
      </c>
      <c r="C1960" t="s">
        <v>39</v>
      </c>
      <c r="D1960" s="1">
        <v>45297</v>
      </c>
      <c r="E1960">
        <v>2024</v>
      </c>
      <c r="F1960" t="s">
        <v>73</v>
      </c>
      <c r="G1960" t="s">
        <v>52</v>
      </c>
      <c r="H1960" t="s">
        <v>23</v>
      </c>
      <c r="I1960">
        <v>424.66</v>
      </c>
    </row>
    <row r="1961" spans="1:9" x14ac:dyDescent="0.2">
      <c r="A1961" s="1">
        <v>45291</v>
      </c>
      <c r="B1961">
        <v>12345678902</v>
      </c>
      <c r="C1961" t="s">
        <v>39</v>
      </c>
      <c r="D1961" s="1">
        <v>45267</v>
      </c>
      <c r="E1961">
        <v>2023</v>
      </c>
      <c r="F1961" t="s">
        <v>74</v>
      </c>
      <c r="G1961" t="s">
        <v>53</v>
      </c>
      <c r="H1961" t="s">
        <v>23</v>
      </c>
      <c r="I1961">
        <v>208.46</v>
      </c>
    </row>
    <row r="1962" spans="1:9" x14ac:dyDescent="0.2">
      <c r="A1962" s="1">
        <v>45260</v>
      </c>
      <c r="B1962">
        <v>12345678902</v>
      </c>
      <c r="C1962" t="s">
        <v>39</v>
      </c>
      <c r="D1962" s="1">
        <v>45237</v>
      </c>
      <c r="E1962">
        <v>2023</v>
      </c>
      <c r="F1962" t="s">
        <v>74</v>
      </c>
      <c r="G1962" t="s">
        <v>45</v>
      </c>
      <c r="H1962" t="s">
        <v>23</v>
      </c>
      <c r="I1962">
        <v>1044.95</v>
      </c>
    </row>
    <row r="1963" spans="1:9" x14ac:dyDescent="0.2">
      <c r="A1963" s="1">
        <v>45230</v>
      </c>
      <c r="B1963">
        <v>12345678902</v>
      </c>
      <c r="C1963" t="s">
        <v>39</v>
      </c>
      <c r="D1963" s="1">
        <v>45207</v>
      </c>
      <c r="E1963">
        <v>2023</v>
      </c>
      <c r="F1963" t="s">
        <v>74</v>
      </c>
      <c r="G1963" t="s">
        <v>46</v>
      </c>
      <c r="H1963" t="s">
        <v>23</v>
      </c>
      <c r="I1963">
        <v>180.8</v>
      </c>
    </row>
    <row r="1964" spans="1:9" x14ac:dyDescent="0.2">
      <c r="A1964" s="1">
        <v>45199</v>
      </c>
      <c r="B1964">
        <v>12345678902</v>
      </c>
      <c r="C1964" t="s">
        <v>39</v>
      </c>
      <c r="D1964" s="1">
        <v>45177</v>
      </c>
      <c r="E1964">
        <v>2023</v>
      </c>
      <c r="F1964" t="s">
        <v>75</v>
      </c>
      <c r="G1964" t="s">
        <v>47</v>
      </c>
      <c r="H1964" t="s">
        <v>23</v>
      </c>
      <c r="I1964">
        <v>297.66000000000003</v>
      </c>
    </row>
    <row r="1965" spans="1:9" x14ac:dyDescent="0.2">
      <c r="A1965" s="1">
        <v>45169</v>
      </c>
      <c r="B1965">
        <v>12345678902</v>
      </c>
      <c r="C1965" t="s">
        <v>39</v>
      </c>
      <c r="D1965" s="1">
        <v>45147</v>
      </c>
      <c r="E1965">
        <v>2023</v>
      </c>
      <c r="F1965" t="s">
        <v>75</v>
      </c>
      <c r="G1965" t="s">
        <v>48</v>
      </c>
      <c r="H1965" t="s">
        <v>23</v>
      </c>
      <c r="I1965">
        <v>312.5</v>
      </c>
    </row>
    <row r="1966" spans="1:9" x14ac:dyDescent="0.2">
      <c r="A1966" s="1">
        <v>45138</v>
      </c>
      <c r="B1966">
        <v>12345678902</v>
      </c>
      <c r="C1966" t="s">
        <v>39</v>
      </c>
      <c r="D1966" s="1">
        <v>45117</v>
      </c>
      <c r="E1966">
        <v>2023</v>
      </c>
      <c r="F1966" t="s">
        <v>75</v>
      </c>
      <c r="G1966" t="s">
        <v>49</v>
      </c>
      <c r="H1966" t="s">
        <v>23</v>
      </c>
      <c r="I1966">
        <v>326.83999999999997</v>
      </c>
    </row>
    <row r="1967" spans="1:9" x14ac:dyDescent="0.2">
      <c r="A1967" s="1">
        <v>45107</v>
      </c>
      <c r="B1967">
        <v>12345678902</v>
      </c>
      <c r="C1967" t="s">
        <v>39</v>
      </c>
      <c r="D1967" s="1">
        <v>45087</v>
      </c>
      <c r="E1967">
        <v>2023</v>
      </c>
      <c r="F1967" t="s">
        <v>76</v>
      </c>
      <c r="G1967" t="s">
        <v>50</v>
      </c>
      <c r="H1967" t="s">
        <v>23</v>
      </c>
      <c r="I1967">
        <v>341.16</v>
      </c>
    </row>
    <row r="1968" spans="1:9" x14ac:dyDescent="0.2">
      <c r="A1968" s="1">
        <v>45077</v>
      </c>
      <c r="B1968">
        <v>12345678902</v>
      </c>
      <c r="C1968" t="s">
        <v>39</v>
      </c>
      <c r="D1968" s="1">
        <v>45057</v>
      </c>
      <c r="E1968">
        <v>2023</v>
      </c>
      <c r="F1968" t="s">
        <v>76</v>
      </c>
      <c r="G1968" t="s">
        <v>43</v>
      </c>
      <c r="H1968" t="s">
        <v>23</v>
      </c>
      <c r="I1968">
        <v>187.84</v>
      </c>
    </row>
    <row r="1969" spans="1:9" x14ac:dyDescent="0.2">
      <c r="A1969" s="1">
        <v>45046</v>
      </c>
      <c r="B1969">
        <v>12345678902</v>
      </c>
      <c r="C1969" t="s">
        <v>39</v>
      </c>
      <c r="D1969" s="1">
        <v>45027</v>
      </c>
      <c r="E1969">
        <v>2023</v>
      </c>
      <c r="F1969" t="s">
        <v>76</v>
      </c>
      <c r="G1969" t="s">
        <v>44</v>
      </c>
      <c r="H1969" t="s">
        <v>23</v>
      </c>
      <c r="I1969">
        <v>88.06</v>
      </c>
    </row>
    <row r="1970" spans="1:9" x14ac:dyDescent="0.2">
      <c r="A1970" s="1">
        <v>45747</v>
      </c>
      <c r="B1970">
        <v>12345678903</v>
      </c>
      <c r="C1970" t="s">
        <v>40</v>
      </c>
      <c r="D1970" s="1">
        <v>45717</v>
      </c>
      <c r="E1970">
        <v>2025</v>
      </c>
      <c r="F1970" t="s">
        <v>69</v>
      </c>
      <c r="G1970" t="s">
        <v>51</v>
      </c>
      <c r="H1970" t="s">
        <v>23</v>
      </c>
      <c r="I1970">
        <v>188.75</v>
      </c>
    </row>
    <row r="1971" spans="1:9" x14ac:dyDescent="0.2">
      <c r="A1971" s="1">
        <v>45688</v>
      </c>
      <c r="B1971">
        <v>12345678903</v>
      </c>
      <c r="C1971" t="s">
        <v>40</v>
      </c>
      <c r="D1971" s="1">
        <v>45687</v>
      </c>
      <c r="E1971">
        <v>2025</v>
      </c>
      <c r="F1971" t="s">
        <v>69</v>
      </c>
      <c r="G1971" t="s">
        <v>52</v>
      </c>
      <c r="H1971" t="s">
        <v>23</v>
      </c>
      <c r="I1971">
        <v>433.68</v>
      </c>
    </row>
    <row r="1972" spans="1:9" x14ac:dyDescent="0.2">
      <c r="A1972" s="1">
        <v>45657</v>
      </c>
      <c r="B1972">
        <v>12345678903</v>
      </c>
      <c r="C1972" t="s">
        <v>40</v>
      </c>
      <c r="D1972" s="1">
        <v>45657</v>
      </c>
      <c r="E1972">
        <v>2024</v>
      </c>
      <c r="F1972" t="s">
        <v>70</v>
      </c>
      <c r="G1972" t="s">
        <v>53</v>
      </c>
      <c r="H1972" t="s">
        <v>23</v>
      </c>
      <c r="I1972">
        <v>375.64</v>
      </c>
    </row>
    <row r="1973" spans="1:9" x14ac:dyDescent="0.2">
      <c r="A1973" s="1">
        <v>45657</v>
      </c>
      <c r="B1973">
        <v>12345678903</v>
      </c>
      <c r="C1973" t="s">
        <v>40</v>
      </c>
      <c r="D1973" s="1">
        <v>45627</v>
      </c>
      <c r="E1973">
        <v>2024</v>
      </c>
      <c r="F1973" t="s">
        <v>70</v>
      </c>
      <c r="G1973" t="s">
        <v>53</v>
      </c>
      <c r="H1973" t="s">
        <v>23</v>
      </c>
      <c r="I1973">
        <v>448.95</v>
      </c>
    </row>
    <row r="1974" spans="1:9" x14ac:dyDescent="0.2">
      <c r="A1974" s="1">
        <v>45626</v>
      </c>
      <c r="B1974">
        <v>12345678903</v>
      </c>
      <c r="C1974" t="s">
        <v>40</v>
      </c>
      <c r="D1974" s="1">
        <v>45597</v>
      </c>
      <c r="E1974">
        <v>2024</v>
      </c>
      <c r="F1974" t="s">
        <v>70</v>
      </c>
      <c r="G1974" t="s">
        <v>45</v>
      </c>
      <c r="H1974" t="s">
        <v>23</v>
      </c>
      <c r="I1974">
        <v>489.41</v>
      </c>
    </row>
    <row r="1975" spans="1:9" x14ac:dyDescent="0.2">
      <c r="A1975" s="1">
        <v>45596</v>
      </c>
      <c r="B1975">
        <v>12345678903</v>
      </c>
      <c r="C1975" t="s">
        <v>40</v>
      </c>
      <c r="D1975" s="1">
        <v>45567</v>
      </c>
      <c r="E1975">
        <v>2024</v>
      </c>
      <c r="F1975" t="s">
        <v>70</v>
      </c>
      <c r="G1975" t="s">
        <v>46</v>
      </c>
      <c r="H1975" t="s">
        <v>23</v>
      </c>
      <c r="I1975">
        <v>441.91</v>
      </c>
    </row>
    <row r="1976" spans="1:9" x14ac:dyDescent="0.2">
      <c r="A1976" s="1">
        <v>45565</v>
      </c>
      <c r="B1976">
        <v>12345678903</v>
      </c>
      <c r="C1976" t="s">
        <v>40</v>
      </c>
      <c r="D1976" s="1">
        <v>45537</v>
      </c>
      <c r="E1976">
        <v>2024</v>
      </c>
      <c r="F1976" t="s">
        <v>71</v>
      </c>
      <c r="G1976" t="s">
        <v>47</v>
      </c>
      <c r="H1976" t="s">
        <v>23</v>
      </c>
      <c r="I1976">
        <v>10.92</v>
      </c>
    </row>
    <row r="1977" spans="1:9" x14ac:dyDescent="0.2">
      <c r="A1977" s="1">
        <v>45535</v>
      </c>
      <c r="B1977">
        <v>12345678903</v>
      </c>
      <c r="C1977" t="s">
        <v>40</v>
      </c>
      <c r="D1977" s="1">
        <v>45507</v>
      </c>
      <c r="E1977">
        <v>2024</v>
      </c>
      <c r="F1977" t="s">
        <v>71</v>
      </c>
      <c r="G1977" t="s">
        <v>48</v>
      </c>
      <c r="H1977" t="s">
        <v>23</v>
      </c>
      <c r="I1977">
        <v>192</v>
      </c>
    </row>
    <row r="1978" spans="1:9" x14ac:dyDescent="0.2">
      <c r="A1978" s="1">
        <v>45504</v>
      </c>
      <c r="B1978">
        <v>12345678903</v>
      </c>
      <c r="C1978" t="s">
        <v>40</v>
      </c>
      <c r="D1978" s="1">
        <v>45477</v>
      </c>
      <c r="E1978">
        <v>2024</v>
      </c>
      <c r="F1978" t="s">
        <v>71</v>
      </c>
      <c r="G1978" t="s">
        <v>49</v>
      </c>
      <c r="H1978" t="s">
        <v>23</v>
      </c>
      <c r="I1978">
        <v>223.24</v>
      </c>
    </row>
    <row r="1979" spans="1:9" x14ac:dyDescent="0.2">
      <c r="A1979" s="1">
        <v>45473</v>
      </c>
      <c r="B1979">
        <v>12345678903</v>
      </c>
      <c r="C1979" t="s">
        <v>40</v>
      </c>
      <c r="D1979" s="1">
        <v>45447</v>
      </c>
      <c r="E1979">
        <v>2024</v>
      </c>
      <c r="F1979" t="s">
        <v>72</v>
      </c>
      <c r="G1979" t="s">
        <v>50</v>
      </c>
      <c r="H1979" t="s">
        <v>23</v>
      </c>
      <c r="I1979">
        <v>285.38</v>
      </c>
    </row>
    <row r="1980" spans="1:9" x14ac:dyDescent="0.2">
      <c r="A1980" s="1">
        <v>45443</v>
      </c>
      <c r="B1980">
        <v>12345678903</v>
      </c>
      <c r="C1980" t="s">
        <v>40</v>
      </c>
      <c r="D1980" s="1">
        <v>45417</v>
      </c>
      <c r="E1980">
        <v>2024</v>
      </c>
      <c r="F1980" t="s">
        <v>72</v>
      </c>
      <c r="G1980" t="s">
        <v>43</v>
      </c>
      <c r="H1980" t="s">
        <v>23</v>
      </c>
      <c r="I1980">
        <v>121.43</v>
      </c>
    </row>
    <row r="1981" spans="1:9" x14ac:dyDescent="0.2">
      <c r="A1981" s="1">
        <v>45412</v>
      </c>
      <c r="B1981">
        <v>12345678903</v>
      </c>
      <c r="C1981" t="s">
        <v>40</v>
      </c>
      <c r="D1981" s="1">
        <v>45387</v>
      </c>
      <c r="E1981">
        <v>2024</v>
      </c>
      <c r="F1981" t="s">
        <v>72</v>
      </c>
      <c r="G1981" t="s">
        <v>44</v>
      </c>
      <c r="H1981" t="s">
        <v>23</v>
      </c>
      <c r="I1981">
        <v>89.19</v>
      </c>
    </row>
    <row r="1982" spans="1:9" x14ac:dyDescent="0.2">
      <c r="A1982" s="1">
        <v>45382</v>
      </c>
      <c r="B1982">
        <v>12345678903</v>
      </c>
      <c r="C1982" t="s">
        <v>40</v>
      </c>
      <c r="D1982" s="1">
        <v>45357</v>
      </c>
      <c r="E1982">
        <v>2024</v>
      </c>
      <c r="F1982" t="s">
        <v>73</v>
      </c>
      <c r="G1982" t="s">
        <v>51</v>
      </c>
      <c r="H1982" t="s">
        <v>23</v>
      </c>
      <c r="I1982">
        <v>310.60000000000002</v>
      </c>
    </row>
    <row r="1983" spans="1:9" x14ac:dyDescent="0.2">
      <c r="A1983" s="1">
        <v>45351</v>
      </c>
      <c r="B1983">
        <v>12345678903</v>
      </c>
      <c r="C1983" t="s">
        <v>40</v>
      </c>
      <c r="D1983" s="1">
        <v>45327</v>
      </c>
      <c r="E1983">
        <v>2024</v>
      </c>
      <c r="F1983" t="s">
        <v>73</v>
      </c>
      <c r="G1983" t="s">
        <v>54</v>
      </c>
      <c r="H1983" t="s">
        <v>23</v>
      </c>
      <c r="I1983">
        <v>223.4</v>
      </c>
    </row>
    <row r="1984" spans="1:9" x14ac:dyDescent="0.2">
      <c r="A1984" s="1">
        <v>45322</v>
      </c>
      <c r="B1984">
        <v>12345678903</v>
      </c>
      <c r="C1984" t="s">
        <v>40</v>
      </c>
      <c r="D1984" s="1">
        <v>45297</v>
      </c>
      <c r="E1984">
        <v>2024</v>
      </c>
      <c r="F1984" t="s">
        <v>73</v>
      </c>
      <c r="G1984" t="s">
        <v>52</v>
      </c>
      <c r="H1984" t="s">
        <v>23</v>
      </c>
      <c r="I1984">
        <v>438.37</v>
      </c>
    </row>
    <row r="1985" spans="1:9" x14ac:dyDescent="0.2">
      <c r="A1985" s="1">
        <v>45291</v>
      </c>
      <c r="B1985">
        <v>12345678903</v>
      </c>
      <c r="C1985" t="s">
        <v>40</v>
      </c>
      <c r="D1985" s="1">
        <v>45267</v>
      </c>
      <c r="E1985">
        <v>2023</v>
      </c>
      <c r="F1985" t="s">
        <v>74</v>
      </c>
      <c r="G1985" t="s">
        <v>53</v>
      </c>
      <c r="H1985" t="s">
        <v>23</v>
      </c>
      <c r="I1985">
        <v>139.02000000000001</v>
      </c>
    </row>
    <row r="1986" spans="1:9" x14ac:dyDescent="0.2">
      <c r="A1986" s="1">
        <v>45260</v>
      </c>
      <c r="B1986">
        <v>12345678903</v>
      </c>
      <c r="C1986" t="s">
        <v>40</v>
      </c>
      <c r="D1986" s="1">
        <v>45237</v>
      </c>
      <c r="E1986">
        <v>2023</v>
      </c>
      <c r="F1986" t="s">
        <v>74</v>
      </c>
      <c r="G1986" t="s">
        <v>45</v>
      </c>
      <c r="H1986" t="s">
        <v>23</v>
      </c>
      <c r="I1986">
        <v>41.7</v>
      </c>
    </row>
    <row r="1987" spans="1:9" x14ac:dyDescent="0.2">
      <c r="A1987" s="1">
        <v>45230</v>
      </c>
      <c r="B1987">
        <v>12345678903</v>
      </c>
      <c r="C1987" t="s">
        <v>40</v>
      </c>
      <c r="D1987" s="1">
        <v>45207</v>
      </c>
      <c r="E1987">
        <v>2023</v>
      </c>
      <c r="F1987" t="s">
        <v>74</v>
      </c>
      <c r="G1987" t="s">
        <v>46</v>
      </c>
      <c r="H1987" t="s">
        <v>23</v>
      </c>
      <c r="I1987">
        <v>127.04</v>
      </c>
    </row>
    <row r="1988" spans="1:9" x14ac:dyDescent="0.2">
      <c r="A1988" s="1">
        <v>45199</v>
      </c>
      <c r="B1988">
        <v>12345678903</v>
      </c>
      <c r="C1988" t="s">
        <v>40</v>
      </c>
      <c r="D1988" s="1">
        <v>45177</v>
      </c>
      <c r="E1988">
        <v>2023</v>
      </c>
      <c r="F1988" t="s">
        <v>75</v>
      </c>
      <c r="G1988" t="s">
        <v>47</v>
      </c>
      <c r="H1988" t="s">
        <v>23</v>
      </c>
      <c r="I1988">
        <v>465.42</v>
      </c>
    </row>
    <row r="1989" spans="1:9" x14ac:dyDescent="0.2">
      <c r="A1989" s="1">
        <v>45169</v>
      </c>
      <c r="B1989">
        <v>12345678903</v>
      </c>
      <c r="C1989" t="s">
        <v>40</v>
      </c>
      <c r="D1989" s="1">
        <v>45147</v>
      </c>
      <c r="E1989">
        <v>2023</v>
      </c>
      <c r="F1989" t="s">
        <v>75</v>
      </c>
      <c r="G1989" t="s">
        <v>48</v>
      </c>
      <c r="H1989" t="s">
        <v>23</v>
      </c>
      <c r="I1989">
        <v>326.76</v>
      </c>
    </row>
    <row r="1990" spans="1:9" x14ac:dyDescent="0.2">
      <c r="A1990" s="1">
        <v>45138</v>
      </c>
      <c r="B1990">
        <v>12345678903</v>
      </c>
      <c r="C1990" t="s">
        <v>40</v>
      </c>
      <c r="D1990" s="1">
        <v>45117</v>
      </c>
      <c r="E1990">
        <v>2023</v>
      </c>
      <c r="F1990" t="s">
        <v>75</v>
      </c>
      <c r="G1990" t="s">
        <v>49</v>
      </c>
      <c r="H1990" t="s">
        <v>23</v>
      </c>
      <c r="I1990">
        <v>631.44000000000005</v>
      </c>
    </row>
    <row r="1991" spans="1:9" x14ac:dyDescent="0.2">
      <c r="A1991" s="1">
        <v>45107</v>
      </c>
      <c r="B1991">
        <v>12345678903</v>
      </c>
      <c r="C1991" t="s">
        <v>40</v>
      </c>
      <c r="D1991" s="1">
        <v>45087</v>
      </c>
      <c r="E1991">
        <v>2023</v>
      </c>
      <c r="F1991" t="s">
        <v>76</v>
      </c>
      <c r="G1991" t="s">
        <v>50</v>
      </c>
      <c r="H1991" t="s">
        <v>23</v>
      </c>
      <c r="I1991">
        <v>415.09</v>
      </c>
    </row>
    <row r="1992" spans="1:9" x14ac:dyDescent="0.2">
      <c r="A1992" s="1">
        <v>45077</v>
      </c>
      <c r="B1992">
        <v>12345678903</v>
      </c>
      <c r="C1992" t="s">
        <v>40</v>
      </c>
      <c r="D1992" s="1">
        <v>45057</v>
      </c>
      <c r="E1992">
        <v>2023</v>
      </c>
      <c r="F1992" t="s">
        <v>76</v>
      </c>
      <c r="G1992" t="s">
        <v>43</v>
      </c>
      <c r="H1992" t="s">
        <v>23</v>
      </c>
      <c r="I1992">
        <v>315.47000000000003</v>
      </c>
    </row>
    <row r="1993" spans="1:9" x14ac:dyDescent="0.2">
      <c r="A1993" s="1">
        <v>45046</v>
      </c>
      <c r="B1993">
        <v>12345678903</v>
      </c>
      <c r="C1993" t="s">
        <v>40</v>
      </c>
      <c r="D1993" s="1">
        <v>45027</v>
      </c>
      <c r="E1993">
        <v>2023</v>
      </c>
      <c r="F1993" t="s">
        <v>76</v>
      </c>
      <c r="G1993" t="s">
        <v>44</v>
      </c>
      <c r="H1993" t="s">
        <v>23</v>
      </c>
      <c r="I1993">
        <v>463.93</v>
      </c>
    </row>
    <row r="1994" spans="1:9" x14ac:dyDescent="0.2">
      <c r="A1994" s="1">
        <v>45747</v>
      </c>
      <c r="B1994">
        <v>12345678904</v>
      </c>
      <c r="C1994" t="s">
        <v>42</v>
      </c>
      <c r="D1994" s="1">
        <v>45717</v>
      </c>
      <c r="E1994">
        <v>2025</v>
      </c>
      <c r="F1994" t="s">
        <v>69</v>
      </c>
      <c r="G1994" t="s">
        <v>51</v>
      </c>
      <c r="H1994" t="s">
        <v>23</v>
      </c>
      <c r="I1994">
        <v>489.7</v>
      </c>
    </row>
    <row r="1995" spans="1:9" x14ac:dyDescent="0.2">
      <c r="A1995" s="1">
        <v>45688</v>
      </c>
      <c r="B1995">
        <v>12345678904</v>
      </c>
      <c r="C1995" t="s">
        <v>42</v>
      </c>
      <c r="D1995" s="1">
        <v>45687</v>
      </c>
      <c r="E1995">
        <v>2025</v>
      </c>
      <c r="F1995" t="s">
        <v>69</v>
      </c>
      <c r="G1995" t="s">
        <v>52</v>
      </c>
      <c r="H1995" t="s">
        <v>23</v>
      </c>
      <c r="I1995">
        <v>145.32</v>
      </c>
    </row>
    <row r="1996" spans="1:9" x14ac:dyDescent="0.2">
      <c r="A1996" s="1">
        <v>45657</v>
      </c>
      <c r="B1996">
        <v>12345678904</v>
      </c>
      <c r="C1996" t="s">
        <v>42</v>
      </c>
      <c r="D1996" s="1">
        <v>45657</v>
      </c>
      <c r="E1996">
        <v>2024</v>
      </c>
      <c r="F1996" t="s">
        <v>70</v>
      </c>
      <c r="G1996" t="s">
        <v>53</v>
      </c>
      <c r="H1996" t="s">
        <v>23</v>
      </c>
      <c r="I1996">
        <v>475.88</v>
      </c>
    </row>
    <row r="1997" spans="1:9" x14ac:dyDescent="0.2">
      <c r="A1997" s="1">
        <v>45657</v>
      </c>
      <c r="B1997">
        <v>12345678904</v>
      </c>
      <c r="C1997" t="s">
        <v>42</v>
      </c>
      <c r="D1997" s="1">
        <v>45627</v>
      </c>
      <c r="E1997">
        <v>2024</v>
      </c>
      <c r="F1997" t="s">
        <v>70</v>
      </c>
      <c r="G1997" t="s">
        <v>53</v>
      </c>
      <c r="H1997" t="s">
        <v>23</v>
      </c>
      <c r="I1997">
        <v>164.66</v>
      </c>
    </row>
    <row r="1998" spans="1:9" x14ac:dyDescent="0.2">
      <c r="A1998" s="1">
        <v>45626</v>
      </c>
      <c r="B1998">
        <v>12345678904</v>
      </c>
      <c r="C1998" t="s">
        <v>42</v>
      </c>
      <c r="D1998" s="1">
        <v>45597</v>
      </c>
      <c r="E1998">
        <v>2024</v>
      </c>
      <c r="F1998" t="s">
        <v>70</v>
      </c>
      <c r="G1998" t="s">
        <v>45</v>
      </c>
      <c r="H1998" t="s">
        <v>23</v>
      </c>
      <c r="I1998">
        <v>265.44</v>
      </c>
    </row>
    <row r="1999" spans="1:9" x14ac:dyDescent="0.2">
      <c r="A1999" s="1">
        <v>45596</v>
      </c>
      <c r="B1999">
        <v>12345678904</v>
      </c>
      <c r="C1999" t="s">
        <v>42</v>
      </c>
      <c r="D1999" s="1">
        <v>45567</v>
      </c>
      <c r="E1999">
        <v>2024</v>
      </c>
      <c r="F1999" t="s">
        <v>70</v>
      </c>
      <c r="G1999" t="s">
        <v>46</v>
      </c>
      <c r="H1999" t="s">
        <v>23</v>
      </c>
      <c r="I1999">
        <v>39.71</v>
      </c>
    </row>
    <row r="2000" spans="1:9" x14ac:dyDescent="0.2">
      <c r="A2000" s="1">
        <v>45565</v>
      </c>
      <c r="B2000">
        <v>12345678904</v>
      </c>
      <c r="C2000" t="s">
        <v>42</v>
      </c>
      <c r="D2000" s="1">
        <v>45537</v>
      </c>
      <c r="E2000">
        <v>2024</v>
      </c>
      <c r="F2000" t="s">
        <v>71</v>
      </c>
      <c r="G2000" t="s">
        <v>47</v>
      </c>
      <c r="H2000" t="s">
        <v>23</v>
      </c>
      <c r="I2000">
        <v>254.14</v>
      </c>
    </row>
    <row r="2001" spans="1:9" x14ac:dyDescent="0.2">
      <c r="A2001" s="1">
        <v>45535</v>
      </c>
      <c r="B2001">
        <v>12345678904</v>
      </c>
      <c r="C2001" t="s">
        <v>42</v>
      </c>
      <c r="D2001" s="1">
        <v>45507</v>
      </c>
      <c r="E2001">
        <v>2024</v>
      </c>
      <c r="F2001" t="s">
        <v>71</v>
      </c>
      <c r="G2001" t="s">
        <v>48</v>
      </c>
      <c r="H2001" t="s">
        <v>23</v>
      </c>
      <c r="I2001">
        <v>194.72</v>
      </c>
    </row>
    <row r="2002" spans="1:9" x14ac:dyDescent="0.2">
      <c r="A2002" s="1">
        <v>45504</v>
      </c>
      <c r="B2002">
        <v>12345678904</v>
      </c>
      <c r="C2002" t="s">
        <v>42</v>
      </c>
      <c r="D2002" s="1">
        <v>45477</v>
      </c>
      <c r="E2002">
        <v>2024</v>
      </c>
      <c r="F2002" t="s">
        <v>71</v>
      </c>
      <c r="G2002" t="s">
        <v>49</v>
      </c>
      <c r="H2002" t="s">
        <v>23</v>
      </c>
      <c r="I2002">
        <v>424.47</v>
      </c>
    </row>
    <row r="2003" spans="1:9" x14ac:dyDescent="0.2">
      <c r="A2003" s="1">
        <v>45473</v>
      </c>
      <c r="B2003">
        <v>12345678904</v>
      </c>
      <c r="C2003" t="s">
        <v>42</v>
      </c>
      <c r="D2003" s="1">
        <v>45447</v>
      </c>
      <c r="E2003">
        <v>2024</v>
      </c>
      <c r="F2003" t="s">
        <v>72</v>
      </c>
      <c r="G2003" t="s">
        <v>50</v>
      </c>
      <c r="H2003" t="s">
        <v>23</v>
      </c>
      <c r="I2003">
        <v>299.31</v>
      </c>
    </row>
    <row r="2004" spans="1:9" x14ac:dyDescent="0.2">
      <c r="A2004" s="1">
        <v>45443</v>
      </c>
      <c r="B2004">
        <v>12345678904</v>
      </c>
      <c r="C2004" t="s">
        <v>42</v>
      </c>
      <c r="D2004" s="1">
        <v>45417</v>
      </c>
      <c r="E2004">
        <v>2024</v>
      </c>
      <c r="F2004" t="s">
        <v>72</v>
      </c>
      <c r="G2004" t="s">
        <v>43</v>
      </c>
      <c r="H2004" t="s">
        <v>23</v>
      </c>
      <c r="I2004">
        <v>379.38</v>
      </c>
    </row>
    <row r="2005" spans="1:9" x14ac:dyDescent="0.2">
      <c r="A2005" s="1">
        <v>45412</v>
      </c>
      <c r="B2005">
        <v>12345678904</v>
      </c>
      <c r="C2005" t="s">
        <v>42</v>
      </c>
      <c r="D2005" s="1">
        <v>45387</v>
      </c>
      <c r="E2005">
        <v>2024</v>
      </c>
      <c r="F2005" t="s">
        <v>72</v>
      </c>
      <c r="G2005" t="s">
        <v>44</v>
      </c>
      <c r="H2005" t="s">
        <v>23</v>
      </c>
      <c r="I2005">
        <v>257.35000000000002</v>
      </c>
    </row>
    <row r="2006" spans="1:9" x14ac:dyDescent="0.2">
      <c r="A2006" s="1">
        <v>45382</v>
      </c>
      <c r="B2006">
        <v>12345678904</v>
      </c>
      <c r="C2006" t="s">
        <v>42</v>
      </c>
      <c r="D2006" s="1">
        <v>45357</v>
      </c>
      <c r="E2006">
        <v>2024</v>
      </c>
      <c r="F2006" t="s">
        <v>73</v>
      </c>
      <c r="G2006" t="s">
        <v>51</v>
      </c>
      <c r="H2006" t="s">
        <v>23</v>
      </c>
      <c r="I2006">
        <v>43.49</v>
      </c>
    </row>
    <row r="2007" spans="1:9" x14ac:dyDescent="0.2">
      <c r="A2007" s="1">
        <v>45351</v>
      </c>
      <c r="B2007">
        <v>12345678904</v>
      </c>
      <c r="C2007" t="s">
        <v>42</v>
      </c>
      <c r="D2007" s="1">
        <v>45327</v>
      </c>
      <c r="E2007">
        <v>2024</v>
      </c>
      <c r="F2007" t="s">
        <v>73</v>
      </c>
      <c r="G2007" t="s">
        <v>54</v>
      </c>
      <c r="H2007" t="s">
        <v>23</v>
      </c>
      <c r="I2007">
        <v>139.5</v>
      </c>
    </row>
    <row r="2008" spans="1:9" x14ac:dyDescent="0.2">
      <c r="A2008" s="1">
        <v>45322</v>
      </c>
      <c r="B2008">
        <v>12345678904</v>
      </c>
      <c r="C2008" t="s">
        <v>42</v>
      </c>
      <c r="D2008" s="1">
        <v>45297</v>
      </c>
      <c r="E2008">
        <v>2024</v>
      </c>
      <c r="F2008" t="s">
        <v>73</v>
      </c>
      <c r="G2008" t="s">
        <v>52</v>
      </c>
      <c r="H2008" t="s">
        <v>23</v>
      </c>
      <c r="I2008">
        <v>370.9</v>
      </c>
    </row>
    <row r="2009" spans="1:9" x14ac:dyDescent="0.2">
      <c r="A2009" s="1">
        <v>45291</v>
      </c>
      <c r="B2009">
        <v>12345678904</v>
      </c>
      <c r="C2009" t="s">
        <v>42</v>
      </c>
      <c r="D2009" s="1">
        <v>45267</v>
      </c>
      <c r="E2009">
        <v>2023</v>
      </c>
      <c r="F2009" t="s">
        <v>74</v>
      </c>
      <c r="G2009" t="s">
        <v>53</v>
      </c>
      <c r="H2009" t="s">
        <v>23</v>
      </c>
      <c r="I2009">
        <v>204.75</v>
      </c>
    </row>
    <row r="2010" spans="1:9" x14ac:dyDescent="0.2">
      <c r="A2010" s="1">
        <v>45260</v>
      </c>
      <c r="B2010">
        <v>12345678904</v>
      </c>
      <c r="C2010" t="s">
        <v>42</v>
      </c>
      <c r="D2010" s="1">
        <v>45237</v>
      </c>
      <c r="E2010">
        <v>2023</v>
      </c>
      <c r="F2010" t="s">
        <v>74</v>
      </c>
      <c r="G2010" t="s">
        <v>45</v>
      </c>
      <c r="H2010" t="s">
        <v>23</v>
      </c>
      <c r="I2010">
        <v>23.87</v>
      </c>
    </row>
    <row r="2011" spans="1:9" x14ac:dyDescent="0.2">
      <c r="A2011" s="1">
        <v>45230</v>
      </c>
      <c r="B2011">
        <v>12345678904</v>
      </c>
      <c r="C2011" t="s">
        <v>42</v>
      </c>
      <c r="D2011" s="1">
        <v>45207</v>
      </c>
      <c r="E2011">
        <v>2023</v>
      </c>
      <c r="F2011" t="s">
        <v>74</v>
      </c>
      <c r="G2011" t="s">
        <v>46</v>
      </c>
      <c r="H2011" t="s">
        <v>23</v>
      </c>
      <c r="I2011">
        <v>123.57</v>
      </c>
    </row>
    <row r="2012" spans="1:9" x14ac:dyDescent="0.2">
      <c r="A2012" s="1">
        <v>45199</v>
      </c>
      <c r="B2012">
        <v>12345678904</v>
      </c>
      <c r="C2012" t="s">
        <v>42</v>
      </c>
      <c r="D2012" s="1">
        <v>45177</v>
      </c>
      <c r="E2012">
        <v>2023</v>
      </c>
      <c r="F2012" t="s">
        <v>75</v>
      </c>
      <c r="G2012" t="s">
        <v>47</v>
      </c>
      <c r="H2012" t="s">
        <v>23</v>
      </c>
      <c r="I2012">
        <v>320.97000000000003</v>
      </c>
    </row>
    <row r="2013" spans="1:9" x14ac:dyDescent="0.2">
      <c r="A2013" s="1">
        <v>45169</v>
      </c>
      <c r="B2013">
        <v>12345678904</v>
      </c>
      <c r="C2013" t="s">
        <v>42</v>
      </c>
      <c r="D2013" s="1">
        <v>45147</v>
      </c>
      <c r="E2013">
        <v>2023</v>
      </c>
      <c r="F2013" t="s">
        <v>75</v>
      </c>
      <c r="G2013" t="s">
        <v>48</v>
      </c>
      <c r="H2013" t="s">
        <v>23</v>
      </c>
      <c r="I2013">
        <v>384.75</v>
      </c>
    </row>
    <row r="2014" spans="1:9" x14ac:dyDescent="0.2">
      <c r="A2014" s="1">
        <v>45138</v>
      </c>
      <c r="B2014">
        <v>12345678904</v>
      </c>
      <c r="C2014" t="s">
        <v>42</v>
      </c>
      <c r="D2014" s="1">
        <v>45117</v>
      </c>
      <c r="E2014">
        <v>2023</v>
      </c>
      <c r="F2014" t="s">
        <v>75</v>
      </c>
      <c r="G2014" t="s">
        <v>49</v>
      </c>
      <c r="H2014" t="s">
        <v>23</v>
      </c>
      <c r="I2014">
        <v>111.9</v>
      </c>
    </row>
    <row r="2015" spans="1:9" x14ac:dyDescent="0.2">
      <c r="A2015" s="1">
        <v>45107</v>
      </c>
      <c r="B2015">
        <v>12345678904</v>
      </c>
      <c r="C2015" t="s">
        <v>42</v>
      </c>
      <c r="D2015" s="1">
        <v>45087</v>
      </c>
      <c r="E2015">
        <v>2023</v>
      </c>
      <c r="F2015" t="s">
        <v>76</v>
      </c>
      <c r="G2015" t="s">
        <v>50</v>
      </c>
      <c r="H2015" t="s">
        <v>23</v>
      </c>
      <c r="I2015">
        <v>33.840000000000003</v>
      </c>
    </row>
    <row r="2016" spans="1:9" x14ac:dyDescent="0.2">
      <c r="A2016" s="1">
        <v>45077</v>
      </c>
      <c r="B2016">
        <v>12345678904</v>
      </c>
      <c r="C2016" t="s">
        <v>42</v>
      </c>
      <c r="D2016" s="1">
        <v>45057</v>
      </c>
      <c r="E2016">
        <v>2023</v>
      </c>
      <c r="F2016" t="s">
        <v>76</v>
      </c>
      <c r="G2016" t="s">
        <v>43</v>
      </c>
      <c r="H2016" t="s">
        <v>23</v>
      </c>
      <c r="I2016">
        <v>435.63</v>
      </c>
    </row>
    <row r="2017" spans="1:9" x14ac:dyDescent="0.2">
      <c r="A2017" s="1">
        <v>45046</v>
      </c>
      <c r="B2017">
        <v>12345678904</v>
      </c>
      <c r="C2017" t="s">
        <v>42</v>
      </c>
      <c r="D2017" s="1">
        <v>45027</v>
      </c>
      <c r="E2017">
        <v>2023</v>
      </c>
      <c r="F2017" t="s">
        <v>76</v>
      </c>
      <c r="G2017" t="s">
        <v>44</v>
      </c>
      <c r="H2017" t="s">
        <v>23</v>
      </c>
      <c r="I2017">
        <v>237.36</v>
      </c>
    </row>
    <row r="2018" spans="1:9" x14ac:dyDescent="0.2">
      <c r="A2018" s="1">
        <v>45747</v>
      </c>
      <c r="B2018">
        <v>12345678905</v>
      </c>
      <c r="C2018" t="s">
        <v>41</v>
      </c>
      <c r="D2018" s="1">
        <v>45717</v>
      </c>
      <c r="E2018">
        <v>2025</v>
      </c>
      <c r="F2018" t="s">
        <v>69</v>
      </c>
      <c r="G2018" t="s">
        <v>51</v>
      </c>
      <c r="H2018" t="s">
        <v>23</v>
      </c>
      <c r="I2018">
        <v>474.88</v>
      </c>
    </row>
    <row r="2019" spans="1:9" x14ac:dyDescent="0.2">
      <c r="A2019" s="1">
        <v>45688</v>
      </c>
      <c r="B2019">
        <v>12345678905</v>
      </c>
      <c r="C2019" t="s">
        <v>41</v>
      </c>
      <c r="D2019" s="1">
        <v>45687</v>
      </c>
      <c r="E2019">
        <v>2025</v>
      </c>
      <c r="F2019" t="s">
        <v>69</v>
      </c>
      <c r="G2019" t="s">
        <v>52</v>
      </c>
      <c r="H2019" t="s">
        <v>23</v>
      </c>
      <c r="I2019">
        <v>402.04</v>
      </c>
    </row>
    <row r="2020" spans="1:9" x14ac:dyDescent="0.2">
      <c r="A2020" s="1">
        <v>45657</v>
      </c>
      <c r="B2020">
        <v>12345678905</v>
      </c>
      <c r="C2020" t="s">
        <v>41</v>
      </c>
      <c r="D2020" s="1">
        <v>45657</v>
      </c>
      <c r="E2020">
        <v>2024</v>
      </c>
      <c r="F2020" t="s">
        <v>70</v>
      </c>
      <c r="G2020" t="s">
        <v>53</v>
      </c>
      <c r="H2020" t="s">
        <v>23</v>
      </c>
      <c r="I2020">
        <v>86.23</v>
      </c>
    </row>
    <row r="2021" spans="1:9" x14ac:dyDescent="0.2">
      <c r="A2021" s="1">
        <v>45657</v>
      </c>
      <c r="B2021">
        <v>12345678905</v>
      </c>
      <c r="C2021" t="s">
        <v>41</v>
      </c>
      <c r="D2021" s="1">
        <v>45627</v>
      </c>
      <c r="E2021">
        <v>2024</v>
      </c>
      <c r="F2021" t="s">
        <v>70</v>
      </c>
      <c r="G2021" t="s">
        <v>53</v>
      </c>
      <c r="H2021" t="s">
        <v>23</v>
      </c>
      <c r="I2021">
        <v>360.44</v>
      </c>
    </row>
    <row r="2022" spans="1:9" x14ac:dyDescent="0.2">
      <c r="A2022" s="1">
        <v>45626</v>
      </c>
      <c r="B2022">
        <v>12345678905</v>
      </c>
      <c r="C2022" t="s">
        <v>41</v>
      </c>
      <c r="D2022" s="1">
        <v>45597</v>
      </c>
      <c r="E2022">
        <v>2024</v>
      </c>
      <c r="F2022" t="s">
        <v>70</v>
      </c>
      <c r="G2022" t="s">
        <v>45</v>
      </c>
      <c r="H2022" t="s">
        <v>23</v>
      </c>
      <c r="I2022">
        <v>133.87</v>
      </c>
    </row>
    <row r="2023" spans="1:9" x14ac:dyDescent="0.2">
      <c r="A2023" s="1">
        <v>45596</v>
      </c>
      <c r="B2023">
        <v>12345678905</v>
      </c>
      <c r="C2023" t="s">
        <v>41</v>
      </c>
      <c r="D2023" s="1">
        <v>45567</v>
      </c>
      <c r="E2023">
        <v>2024</v>
      </c>
      <c r="F2023" t="s">
        <v>70</v>
      </c>
      <c r="G2023" t="s">
        <v>46</v>
      </c>
      <c r="H2023" t="s">
        <v>23</v>
      </c>
      <c r="I2023">
        <v>388.53</v>
      </c>
    </row>
    <row r="2024" spans="1:9" x14ac:dyDescent="0.2">
      <c r="A2024" s="1">
        <v>45565</v>
      </c>
      <c r="B2024">
        <v>12345678905</v>
      </c>
      <c r="C2024" t="s">
        <v>41</v>
      </c>
      <c r="D2024" s="1">
        <v>45537</v>
      </c>
      <c r="E2024">
        <v>2024</v>
      </c>
      <c r="F2024" t="s">
        <v>71</v>
      </c>
      <c r="G2024" t="s">
        <v>47</v>
      </c>
      <c r="H2024" t="s">
        <v>23</v>
      </c>
      <c r="I2024">
        <v>102.68</v>
      </c>
    </row>
    <row r="2025" spans="1:9" x14ac:dyDescent="0.2">
      <c r="A2025" s="1">
        <v>45535</v>
      </c>
      <c r="B2025">
        <v>12345678905</v>
      </c>
      <c r="C2025" t="s">
        <v>41</v>
      </c>
      <c r="D2025" s="1">
        <v>45507</v>
      </c>
      <c r="E2025">
        <v>2024</v>
      </c>
      <c r="F2025" t="s">
        <v>71</v>
      </c>
      <c r="G2025" t="s">
        <v>48</v>
      </c>
      <c r="H2025" t="s">
        <v>23</v>
      </c>
      <c r="I2025">
        <v>258.10000000000002</v>
      </c>
    </row>
    <row r="2026" spans="1:9" x14ac:dyDescent="0.2">
      <c r="A2026" s="1">
        <v>45504</v>
      </c>
      <c r="B2026">
        <v>12345678905</v>
      </c>
      <c r="C2026" t="s">
        <v>41</v>
      </c>
      <c r="D2026" s="1">
        <v>45477</v>
      </c>
      <c r="E2026">
        <v>2024</v>
      </c>
      <c r="F2026" t="s">
        <v>71</v>
      </c>
      <c r="G2026" t="s">
        <v>49</v>
      </c>
      <c r="H2026" t="s">
        <v>23</v>
      </c>
      <c r="I2026">
        <v>68.75</v>
      </c>
    </row>
    <row r="2027" spans="1:9" x14ac:dyDescent="0.2">
      <c r="A2027" s="1">
        <v>45473</v>
      </c>
      <c r="B2027">
        <v>12345678905</v>
      </c>
      <c r="C2027" t="s">
        <v>41</v>
      </c>
      <c r="D2027" s="1">
        <v>45447</v>
      </c>
      <c r="E2027">
        <v>2024</v>
      </c>
      <c r="F2027" t="s">
        <v>72</v>
      </c>
      <c r="G2027" t="s">
        <v>50</v>
      </c>
      <c r="H2027" t="s">
        <v>23</v>
      </c>
      <c r="I2027">
        <v>42.94</v>
      </c>
    </row>
    <row r="2028" spans="1:9" x14ac:dyDescent="0.2">
      <c r="A2028" s="1">
        <v>45443</v>
      </c>
      <c r="B2028">
        <v>12345678905</v>
      </c>
      <c r="C2028" t="s">
        <v>41</v>
      </c>
      <c r="D2028" s="1">
        <v>45417</v>
      </c>
      <c r="E2028">
        <v>2024</v>
      </c>
      <c r="F2028" t="s">
        <v>72</v>
      </c>
      <c r="G2028" t="s">
        <v>43</v>
      </c>
      <c r="H2028" t="s">
        <v>23</v>
      </c>
      <c r="I2028">
        <v>404.8</v>
      </c>
    </row>
    <row r="2029" spans="1:9" x14ac:dyDescent="0.2">
      <c r="A2029" s="1">
        <v>45412</v>
      </c>
      <c r="B2029">
        <v>12345678905</v>
      </c>
      <c r="C2029" t="s">
        <v>41</v>
      </c>
      <c r="D2029" s="1">
        <v>45387</v>
      </c>
      <c r="E2029">
        <v>2024</v>
      </c>
      <c r="F2029" t="s">
        <v>72</v>
      </c>
      <c r="G2029" t="s">
        <v>44</v>
      </c>
      <c r="H2029" t="s">
        <v>23</v>
      </c>
      <c r="I2029">
        <v>469.86</v>
      </c>
    </row>
    <row r="2030" spans="1:9" x14ac:dyDescent="0.2">
      <c r="A2030" s="1">
        <v>45382</v>
      </c>
      <c r="B2030">
        <v>12345678905</v>
      </c>
      <c r="C2030" t="s">
        <v>41</v>
      </c>
      <c r="D2030" s="1">
        <v>45357</v>
      </c>
      <c r="E2030">
        <v>2024</v>
      </c>
      <c r="F2030" t="s">
        <v>73</v>
      </c>
      <c r="G2030" t="s">
        <v>51</v>
      </c>
      <c r="H2030" t="s">
        <v>23</v>
      </c>
      <c r="I2030">
        <v>444.23</v>
      </c>
    </row>
    <row r="2031" spans="1:9" x14ac:dyDescent="0.2">
      <c r="A2031" s="1">
        <v>45351</v>
      </c>
      <c r="B2031">
        <v>12345678905</v>
      </c>
      <c r="C2031" t="s">
        <v>41</v>
      </c>
      <c r="D2031" s="1">
        <v>45327</v>
      </c>
      <c r="E2031">
        <v>2024</v>
      </c>
      <c r="F2031" t="s">
        <v>73</v>
      </c>
      <c r="G2031" t="s">
        <v>54</v>
      </c>
      <c r="H2031" t="s">
        <v>23</v>
      </c>
      <c r="I2031">
        <v>203.63</v>
      </c>
    </row>
    <row r="2032" spans="1:9" x14ac:dyDescent="0.2">
      <c r="A2032" s="1">
        <v>45322</v>
      </c>
      <c r="B2032">
        <v>12345678905</v>
      </c>
      <c r="C2032" t="s">
        <v>41</v>
      </c>
      <c r="D2032" s="1">
        <v>45297</v>
      </c>
      <c r="E2032">
        <v>2024</v>
      </c>
      <c r="F2032" t="s">
        <v>73</v>
      </c>
      <c r="G2032" t="s">
        <v>52</v>
      </c>
      <c r="H2032" t="s">
        <v>23</v>
      </c>
      <c r="I2032">
        <v>298.29000000000002</v>
      </c>
    </row>
    <row r="2033" spans="1:9" x14ac:dyDescent="0.2">
      <c r="A2033" s="1">
        <v>45291</v>
      </c>
      <c r="B2033">
        <v>12345678905</v>
      </c>
      <c r="C2033" t="s">
        <v>41</v>
      </c>
      <c r="D2033" s="1">
        <v>45267</v>
      </c>
      <c r="E2033">
        <v>2023</v>
      </c>
      <c r="F2033" t="s">
        <v>74</v>
      </c>
      <c r="G2033" t="s">
        <v>53</v>
      </c>
      <c r="H2033" t="s">
        <v>23</v>
      </c>
      <c r="I2033">
        <v>89.07</v>
      </c>
    </row>
    <row r="2034" spans="1:9" x14ac:dyDescent="0.2">
      <c r="A2034" s="1">
        <v>45260</v>
      </c>
      <c r="B2034">
        <v>12345678905</v>
      </c>
      <c r="C2034" t="s">
        <v>41</v>
      </c>
      <c r="D2034" s="1">
        <v>45237</v>
      </c>
      <c r="E2034">
        <v>2023</v>
      </c>
      <c r="F2034" t="s">
        <v>74</v>
      </c>
      <c r="G2034" t="s">
        <v>45</v>
      </c>
      <c r="H2034" t="s">
        <v>23</v>
      </c>
      <c r="I2034">
        <v>325.98</v>
      </c>
    </row>
    <row r="2035" spans="1:9" x14ac:dyDescent="0.2">
      <c r="A2035" s="1">
        <v>45230</v>
      </c>
      <c r="B2035">
        <v>12345678905</v>
      </c>
      <c r="C2035" t="s">
        <v>41</v>
      </c>
      <c r="D2035" s="1">
        <v>45207</v>
      </c>
      <c r="E2035">
        <v>2023</v>
      </c>
      <c r="F2035" t="s">
        <v>74</v>
      </c>
      <c r="G2035" t="s">
        <v>46</v>
      </c>
      <c r="H2035" t="s">
        <v>23</v>
      </c>
      <c r="I2035">
        <v>237.39</v>
      </c>
    </row>
    <row r="2036" spans="1:9" x14ac:dyDescent="0.2">
      <c r="A2036" s="1">
        <v>45199</v>
      </c>
      <c r="B2036">
        <v>12345678905</v>
      </c>
      <c r="C2036" t="s">
        <v>41</v>
      </c>
      <c r="D2036" s="1">
        <v>45177</v>
      </c>
      <c r="E2036">
        <v>2023</v>
      </c>
      <c r="F2036" t="s">
        <v>75</v>
      </c>
      <c r="G2036" t="s">
        <v>47</v>
      </c>
      <c r="H2036" t="s">
        <v>23</v>
      </c>
      <c r="I2036">
        <v>22.1</v>
      </c>
    </row>
    <row r="2037" spans="1:9" x14ac:dyDescent="0.2">
      <c r="A2037" s="1">
        <v>45169</v>
      </c>
      <c r="B2037">
        <v>12345678905</v>
      </c>
      <c r="C2037" t="s">
        <v>41</v>
      </c>
      <c r="D2037" s="1">
        <v>45147</v>
      </c>
      <c r="E2037">
        <v>2023</v>
      </c>
      <c r="F2037" t="s">
        <v>75</v>
      </c>
      <c r="G2037" t="s">
        <v>48</v>
      </c>
      <c r="H2037" t="s">
        <v>23</v>
      </c>
      <c r="I2037">
        <v>2221.9699999999998</v>
      </c>
    </row>
    <row r="2038" spans="1:9" x14ac:dyDescent="0.2">
      <c r="A2038" s="1">
        <v>45138</v>
      </c>
      <c r="B2038">
        <v>12345678905</v>
      </c>
      <c r="C2038" t="s">
        <v>41</v>
      </c>
      <c r="D2038" s="1">
        <v>45117</v>
      </c>
      <c r="E2038">
        <v>2023</v>
      </c>
      <c r="F2038" t="s">
        <v>75</v>
      </c>
      <c r="G2038" t="s">
        <v>49</v>
      </c>
      <c r="H2038" t="s">
        <v>23</v>
      </c>
      <c r="I2038">
        <v>251.11</v>
      </c>
    </row>
    <row r="2039" spans="1:9" x14ac:dyDescent="0.2">
      <c r="A2039" s="1">
        <v>45107</v>
      </c>
      <c r="B2039">
        <v>12345678905</v>
      </c>
      <c r="C2039" t="s">
        <v>41</v>
      </c>
      <c r="D2039" s="1">
        <v>45087</v>
      </c>
      <c r="E2039">
        <v>2023</v>
      </c>
      <c r="F2039" t="s">
        <v>76</v>
      </c>
      <c r="G2039" t="s">
        <v>50</v>
      </c>
      <c r="H2039" t="s">
        <v>23</v>
      </c>
      <c r="I2039">
        <v>484.97</v>
      </c>
    </row>
    <row r="2040" spans="1:9" x14ac:dyDescent="0.2">
      <c r="A2040" s="1">
        <v>45077</v>
      </c>
      <c r="B2040">
        <v>12345678905</v>
      </c>
      <c r="C2040" t="s">
        <v>41</v>
      </c>
      <c r="D2040" s="1">
        <v>45057</v>
      </c>
      <c r="E2040">
        <v>2023</v>
      </c>
      <c r="F2040" t="s">
        <v>76</v>
      </c>
      <c r="G2040" t="s">
        <v>43</v>
      </c>
      <c r="H2040" t="s">
        <v>23</v>
      </c>
      <c r="I2040">
        <v>89.7</v>
      </c>
    </row>
    <row r="2041" spans="1:9" x14ac:dyDescent="0.2">
      <c r="A2041" s="1">
        <v>45046</v>
      </c>
      <c r="B2041">
        <v>12345678905</v>
      </c>
      <c r="C2041" t="s">
        <v>41</v>
      </c>
      <c r="D2041" s="1">
        <v>45027</v>
      </c>
      <c r="E2041">
        <v>2023</v>
      </c>
      <c r="F2041" t="s">
        <v>76</v>
      </c>
      <c r="G2041" t="s">
        <v>44</v>
      </c>
      <c r="H2041" t="s">
        <v>23</v>
      </c>
      <c r="I2041">
        <v>471.03</v>
      </c>
    </row>
    <row r="2042" spans="1:9" x14ac:dyDescent="0.2">
      <c r="A2042" s="1">
        <v>45747</v>
      </c>
      <c r="B2042">
        <v>12345678901</v>
      </c>
      <c r="C2042" t="s">
        <v>38</v>
      </c>
      <c r="D2042" s="1">
        <v>45717</v>
      </c>
      <c r="E2042">
        <v>2025</v>
      </c>
      <c r="F2042" t="s">
        <v>69</v>
      </c>
      <c r="G2042" t="s">
        <v>51</v>
      </c>
      <c r="H2042" t="s">
        <v>24</v>
      </c>
      <c r="I2042">
        <v>264.83</v>
      </c>
    </row>
    <row r="2043" spans="1:9" x14ac:dyDescent="0.2">
      <c r="A2043" s="1">
        <v>45688</v>
      </c>
      <c r="B2043">
        <v>12345678901</v>
      </c>
      <c r="C2043" t="s">
        <v>38</v>
      </c>
      <c r="D2043" s="1">
        <v>45687</v>
      </c>
      <c r="E2043">
        <v>2025</v>
      </c>
      <c r="F2043" t="s">
        <v>69</v>
      </c>
      <c r="G2043" t="s">
        <v>52</v>
      </c>
      <c r="H2043" t="s">
        <v>24</v>
      </c>
      <c r="I2043">
        <v>185.65</v>
      </c>
    </row>
    <row r="2044" spans="1:9" x14ac:dyDescent="0.2">
      <c r="A2044" s="1">
        <v>45657</v>
      </c>
      <c r="B2044">
        <v>12345678901</v>
      </c>
      <c r="C2044" t="s">
        <v>38</v>
      </c>
      <c r="D2044" s="1">
        <v>45657</v>
      </c>
      <c r="E2044">
        <v>2024</v>
      </c>
      <c r="F2044" t="s">
        <v>70</v>
      </c>
      <c r="G2044" t="s">
        <v>53</v>
      </c>
      <c r="H2044" t="s">
        <v>24</v>
      </c>
      <c r="I2044">
        <v>47.72</v>
      </c>
    </row>
    <row r="2045" spans="1:9" x14ac:dyDescent="0.2">
      <c r="A2045" s="1">
        <v>45657</v>
      </c>
      <c r="B2045">
        <v>12345678901</v>
      </c>
      <c r="C2045" t="s">
        <v>38</v>
      </c>
      <c r="D2045" s="1">
        <v>45627</v>
      </c>
      <c r="E2045">
        <v>2024</v>
      </c>
      <c r="F2045" t="s">
        <v>70</v>
      </c>
      <c r="G2045" t="s">
        <v>53</v>
      </c>
      <c r="H2045" t="s">
        <v>24</v>
      </c>
      <c r="I2045">
        <v>481.6</v>
      </c>
    </row>
    <row r="2046" spans="1:9" x14ac:dyDescent="0.2">
      <c r="A2046" s="1">
        <v>45626</v>
      </c>
      <c r="B2046">
        <v>12345678901</v>
      </c>
      <c r="C2046" t="s">
        <v>38</v>
      </c>
      <c r="D2046" s="1">
        <v>45597</v>
      </c>
      <c r="E2046">
        <v>2024</v>
      </c>
      <c r="F2046" t="s">
        <v>70</v>
      </c>
      <c r="G2046" t="s">
        <v>45</v>
      </c>
      <c r="H2046" t="s">
        <v>24</v>
      </c>
      <c r="I2046">
        <v>18.13</v>
      </c>
    </row>
    <row r="2047" spans="1:9" x14ac:dyDescent="0.2">
      <c r="A2047" s="1">
        <v>45596</v>
      </c>
      <c r="B2047">
        <v>12345678901</v>
      </c>
      <c r="C2047" t="s">
        <v>38</v>
      </c>
      <c r="D2047" s="1">
        <v>45567</v>
      </c>
      <c r="E2047">
        <v>2024</v>
      </c>
      <c r="F2047" t="s">
        <v>70</v>
      </c>
      <c r="G2047" t="s">
        <v>46</v>
      </c>
      <c r="H2047" t="s">
        <v>24</v>
      </c>
      <c r="I2047">
        <v>89.2</v>
      </c>
    </row>
    <row r="2048" spans="1:9" x14ac:dyDescent="0.2">
      <c r="A2048" s="1">
        <v>45565</v>
      </c>
      <c r="B2048">
        <v>12345678901</v>
      </c>
      <c r="C2048" t="s">
        <v>38</v>
      </c>
      <c r="D2048" s="1">
        <v>45537</v>
      </c>
      <c r="E2048">
        <v>2024</v>
      </c>
      <c r="F2048" t="s">
        <v>71</v>
      </c>
      <c r="G2048" t="s">
        <v>47</v>
      </c>
      <c r="H2048" t="s">
        <v>24</v>
      </c>
      <c r="I2048">
        <v>251.33</v>
      </c>
    </row>
    <row r="2049" spans="1:9" x14ac:dyDescent="0.2">
      <c r="A2049" s="1">
        <v>45535</v>
      </c>
      <c r="B2049">
        <v>12345678901</v>
      </c>
      <c r="C2049" t="s">
        <v>38</v>
      </c>
      <c r="D2049" s="1">
        <v>45507</v>
      </c>
      <c r="E2049">
        <v>2024</v>
      </c>
      <c r="F2049" t="s">
        <v>71</v>
      </c>
      <c r="G2049" t="s">
        <v>48</v>
      </c>
      <c r="H2049" t="s">
        <v>24</v>
      </c>
      <c r="I2049">
        <v>439.91</v>
      </c>
    </row>
    <row r="2050" spans="1:9" x14ac:dyDescent="0.2">
      <c r="A2050" s="1">
        <v>45504</v>
      </c>
      <c r="B2050">
        <v>12345678901</v>
      </c>
      <c r="C2050" t="s">
        <v>38</v>
      </c>
      <c r="D2050" s="1">
        <v>45477</v>
      </c>
      <c r="E2050">
        <v>2024</v>
      </c>
      <c r="F2050" t="s">
        <v>71</v>
      </c>
      <c r="G2050" t="s">
        <v>49</v>
      </c>
      <c r="H2050" t="s">
        <v>24</v>
      </c>
      <c r="I2050">
        <v>265.89999999999998</v>
      </c>
    </row>
    <row r="2051" spans="1:9" x14ac:dyDescent="0.2">
      <c r="A2051" s="1">
        <v>45473</v>
      </c>
      <c r="B2051">
        <v>12345678901</v>
      </c>
      <c r="C2051" t="s">
        <v>38</v>
      </c>
      <c r="D2051" s="1">
        <v>45447</v>
      </c>
      <c r="E2051">
        <v>2024</v>
      </c>
      <c r="F2051" t="s">
        <v>72</v>
      </c>
      <c r="G2051" t="s">
        <v>50</v>
      </c>
      <c r="H2051" t="s">
        <v>24</v>
      </c>
      <c r="I2051">
        <v>281.63</v>
      </c>
    </row>
    <row r="2052" spans="1:9" x14ac:dyDescent="0.2">
      <c r="A2052" s="1">
        <v>45443</v>
      </c>
      <c r="B2052">
        <v>12345678901</v>
      </c>
      <c r="C2052" t="s">
        <v>38</v>
      </c>
      <c r="D2052" s="1">
        <v>45417</v>
      </c>
      <c r="E2052">
        <v>2024</v>
      </c>
      <c r="F2052" t="s">
        <v>72</v>
      </c>
      <c r="G2052" t="s">
        <v>43</v>
      </c>
      <c r="H2052" t="s">
        <v>24</v>
      </c>
      <c r="I2052">
        <v>370.18</v>
      </c>
    </row>
    <row r="2053" spans="1:9" x14ac:dyDescent="0.2">
      <c r="A2053" s="1">
        <v>45412</v>
      </c>
      <c r="B2053">
        <v>12345678901</v>
      </c>
      <c r="C2053" t="s">
        <v>38</v>
      </c>
      <c r="D2053" s="1">
        <v>45387</v>
      </c>
      <c r="E2053">
        <v>2024</v>
      </c>
      <c r="F2053" t="s">
        <v>72</v>
      </c>
      <c r="G2053" t="s">
        <v>44</v>
      </c>
      <c r="H2053" t="s">
        <v>24</v>
      </c>
      <c r="I2053">
        <v>229.74</v>
      </c>
    </row>
    <row r="2054" spans="1:9" x14ac:dyDescent="0.2">
      <c r="A2054" s="1">
        <v>45382</v>
      </c>
      <c r="B2054">
        <v>12345678901</v>
      </c>
      <c r="C2054" t="s">
        <v>38</v>
      </c>
      <c r="D2054" s="1">
        <v>45357</v>
      </c>
      <c r="E2054">
        <v>2024</v>
      </c>
      <c r="F2054" t="s">
        <v>73</v>
      </c>
      <c r="G2054" t="s">
        <v>51</v>
      </c>
      <c r="H2054" t="s">
        <v>24</v>
      </c>
      <c r="I2054">
        <v>493.14</v>
      </c>
    </row>
    <row r="2055" spans="1:9" x14ac:dyDescent="0.2">
      <c r="A2055" s="1">
        <v>45351</v>
      </c>
      <c r="B2055">
        <v>12345678901</v>
      </c>
      <c r="C2055" t="s">
        <v>38</v>
      </c>
      <c r="D2055" s="1">
        <v>45327</v>
      </c>
      <c r="E2055">
        <v>2024</v>
      </c>
      <c r="F2055" t="s">
        <v>73</v>
      </c>
      <c r="G2055" t="s">
        <v>54</v>
      </c>
      <c r="H2055" t="s">
        <v>24</v>
      </c>
      <c r="I2055">
        <v>137.38</v>
      </c>
    </row>
    <row r="2056" spans="1:9" x14ac:dyDescent="0.2">
      <c r="A2056" s="1">
        <v>45322</v>
      </c>
      <c r="B2056">
        <v>12345678901</v>
      </c>
      <c r="C2056" t="s">
        <v>38</v>
      </c>
      <c r="D2056" s="1">
        <v>45297</v>
      </c>
      <c r="E2056">
        <v>2024</v>
      </c>
      <c r="F2056" t="s">
        <v>73</v>
      </c>
      <c r="G2056" t="s">
        <v>52</v>
      </c>
      <c r="H2056" t="s">
        <v>24</v>
      </c>
      <c r="I2056">
        <v>410.03</v>
      </c>
    </row>
    <row r="2057" spans="1:9" x14ac:dyDescent="0.2">
      <c r="A2057" s="1">
        <v>45291</v>
      </c>
      <c r="B2057">
        <v>12345678901</v>
      </c>
      <c r="C2057" t="s">
        <v>38</v>
      </c>
      <c r="D2057" s="1">
        <v>45267</v>
      </c>
      <c r="E2057">
        <v>2023</v>
      </c>
      <c r="F2057" t="s">
        <v>74</v>
      </c>
      <c r="G2057" t="s">
        <v>53</v>
      </c>
      <c r="H2057" t="s">
        <v>24</v>
      </c>
      <c r="I2057">
        <v>180.23</v>
      </c>
    </row>
    <row r="2058" spans="1:9" x14ac:dyDescent="0.2">
      <c r="A2058" s="1">
        <v>45260</v>
      </c>
      <c r="B2058">
        <v>12345678901</v>
      </c>
      <c r="C2058" t="s">
        <v>38</v>
      </c>
      <c r="D2058" s="1">
        <v>45237</v>
      </c>
      <c r="E2058">
        <v>2023</v>
      </c>
      <c r="F2058" t="s">
        <v>74</v>
      </c>
      <c r="G2058" t="s">
        <v>45</v>
      </c>
      <c r="H2058" t="s">
        <v>24</v>
      </c>
      <c r="I2058">
        <v>260.70999999999998</v>
      </c>
    </row>
    <row r="2059" spans="1:9" x14ac:dyDescent="0.2">
      <c r="A2059" s="1">
        <v>45230</v>
      </c>
      <c r="B2059">
        <v>12345678901</v>
      </c>
      <c r="C2059" t="s">
        <v>38</v>
      </c>
      <c r="D2059" s="1">
        <v>45207</v>
      </c>
      <c r="E2059">
        <v>2023</v>
      </c>
      <c r="F2059" t="s">
        <v>74</v>
      </c>
      <c r="G2059" t="s">
        <v>46</v>
      </c>
      <c r="H2059" t="s">
        <v>24</v>
      </c>
      <c r="I2059">
        <v>124.28</v>
      </c>
    </row>
    <row r="2060" spans="1:9" x14ac:dyDescent="0.2">
      <c r="A2060" s="1">
        <v>45199</v>
      </c>
      <c r="B2060">
        <v>12345678901</v>
      </c>
      <c r="C2060" t="s">
        <v>38</v>
      </c>
      <c r="D2060" s="1">
        <v>45177</v>
      </c>
      <c r="E2060">
        <v>2023</v>
      </c>
      <c r="F2060" t="s">
        <v>75</v>
      </c>
      <c r="G2060" t="s">
        <v>47</v>
      </c>
      <c r="H2060" t="s">
        <v>24</v>
      </c>
      <c r="I2060">
        <v>498.66</v>
      </c>
    </row>
    <row r="2061" spans="1:9" x14ac:dyDescent="0.2">
      <c r="A2061" s="1">
        <v>45169</v>
      </c>
      <c r="B2061">
        <v>12345678901</v>
      </c>
      <c r="C2061" t="s">
        <v>38</v>
      </c>
      <c r="D2061" s="1">
        <v>45147</v>
      </c>
      <c r="E2061">
        <v>2023</v>
      </c>
      <c r="F2061" t="s">
        <v>75</v>
      </c>
      <c r="G2061" t="s">
        <v>48</v>
      </c>
      <c r="H2061" t="s">
        <v>24</v>
      </c>
      <c r="I2061">
        <v>345.44</v>
      </c>
    </row>
    <row r="2062" spans="1:9" x14ac:dyDescent="0.2">
      <c r="A2062" s="1">
        <v>45138</v>
      </c>
      <c r="B2062">
        <v>12345678901</v>
      </c>
      <c r="C2062" t="s">
        <v>38</v>
      </c>
      <c r="D2062" s="1">
        <v>45117</v>
      </c>
      <c r="E2062">
        <v>2023</v>
      </c>
      <c r="F2062" t="s">
        <v>75</v>
      </c>
      <c r="G2062" t="s">
        <v>49</v>
      </c>
      <c r="H2062" t="s">
        <v>24</v>
      </c>
      <c r="I2062">
        <v>231.45</v>
      </c>
    </row>
    <row r="2063" spans="1:9" x14ac:dyDescent="0.2">
      <c r="A2063" s="1">
        <v>45107</v>
      </c>
      <c r="B2063">
        <v>12345678901</v>
      </c>
      <c r="C2063" t="s">
        <v>38</v>
      </c>
      <c r="D2063" s="1">
        <v>45087</v>
      </c>
      <c r="E2063">
        <v>2023</v>
      </c>
      <c r="F2063" t="s">
        <v>76</v>
      </c>
      <c r="G2063" t="s">
        <v>50</v>
      </c>
      <c r="H2063" t="s">
        <v>24</v>
      </c>
      <c r="I2063">
        <v>60.43</v>
      </c>
    </row>
    <row r="2064" spans="1:9" x14ac:dyDescent="0.2">
      <c r="A2064" s="1">
        <v>45077</v>
      </c>
      <c r="B2064">
        <v>12345678901</v>
      </c>
      <c r="C2064" t="s">
        <v>38</v>
      </c>
      <c r="D2064" s="1">
        <v>45057</v>
      </c>
      <c r="E2064">
        <v>2023</v>
      </c>
      <c r="F2064" t="s">
        <v>76</v>
      </c>
      <c r="G2064" t="s">
        <v>43</v>
      </c>
      <c r="H2064" t="s">
        <v>24</v>
      </c>
      <c r="I2064">
        <v>21.28</v>
      </c>
    </row>
    <row r="2065" spans="1:9" x14ac:dyDescent="0.2">
      <c r="A2065" s="1">
        <v>45046</v>
      </c>
      <c r="B2065">
        <v>12345678901</v>
      </c>
      <c r="C2065" t="s">
        <v>38</v>
      </c>
      <c r="D2065" s="1">
        <v>45027</v>
      </c>
      <c r="E2065">
        <v>2023</v>
      </c>
      <c r="F2065" t="s">
        <v>76</v>
      </c>
      <c r="G2065" t="s">
        <v>44</v>
      </c>
      <c r="H2065" t="s">
        <v>24</v>
      </c>
      <c r="I2065">
        <v>26.09</v>
      </c>
    </row>
    <row r="2066" spans="1:9" x14ac:dyDescent="0.2">
      <c r="A2066" s="1">
        <v>45747</v>
      </c>
      <c r="B2066">
        <v>12345678902</v>
      </c>
      <c r="C2066" t="s">
        <v>39</v>
      </c>
      <c r="D2066" s="1">
        <v>45717</v>
      </c>
      <c r="E2066">
        <v>2025</v>
      </c>
      <c r="F2066" t="s">
        <v>69</v>
      </c>
      <c r="G2066" t="s">
        <v>51</v>
      </c>
      <c r="H2066" t="s">
        <v>24</v>
      </c>
      <c r="I2066">
        <v>405.36</v>
      </c>
    </row>
    <row r="2067" spans="1:9" x14ac:dyDescent="0.2">
      <c r="A2067" s="1">
        <v>45688</v>
      </c>
      <c r="B2067">
        <v>12345678902</v>
      </c>
      <c r="C2067" t="s">
        <v>39</v>
      </c>
      <c r="D2067" s="1">
        <v>45687</v>
      </c>
      <c r="E2067">
        <v>2025</v>
      </c>
      <c r="F2067" t="s">
        <v>69</v>
      </c>
      <c r="G2067" t="s">
        <v>52</v>
      </c>
      <c r="H2067" t="s">
        <v>24</v>
      </c>
      <c r="I2067">
        <v>240.82</v>
      </c>
    </row>
    <row r="2068" spans="1:9" x14ac:dyDescent="0.2">
      <c r="A2068" s="1">
        <v>45657</v>
      </c>
      <c r="B2068">
        <v>12345678902</v>
      </c>
      <c r="C2068" t="s">
        <v>39</v>
      </c>
      <c r="D2068" s="1">
        <v>45657</v>
      </c>
      <c r="E2068">
        <v>2024</v>
      </c>
      <c r="F2068" t="s">
        <v>70</v>
      </c>
      <c r="G2068" t="s">
        <v>53</v>
      </c>
      <c r="H2068" t="s">
        <v>24</v>
      </c>
      <c r="I2068">
        <v>420.67</v>
      </c>
    </row>
    <row r="2069" spans="1:9" x14ac:dyDescent="0.2">
      <c r="A2069" s="1">
        <v>45657</v>
      </c>
      <c r="B2069">
        <v>12345678902</v>
      </c>
      <c r="C2069" t="s">
        <v>39</v>
      </c>
      <c r="D2069" s="1">
        <v>45627</v>
      </c>
      <c r="E2069">
        <v>2024</v>
      </c>
      <c r="F2069" t="s">
        <v>70</v>
      </c>
      <c r="G2069" t="s">
        <v>53</v>
      </c>
      <c r="H2069" t="s">
        <v>24</v>
      </c>
      <c r="I2069">
        <v>212.27</v>
      </c>
    </row>
    <row r="2070" spans="1:9" x14ac:dyDescent="0.2">
      <c r="A2070" s="1">
        <v>45626</v>
      </c>
      <c r="B2070">
        <v>12345678902</v>
      </c>
      <c r="C2070" t="s">
        <v>39</v>
      </c>
      <c r="D2070" s="1">
        <v>45597</v>
      </c>
      <c r="E2070">
        <v>2024</v>
      </c>
      <c r="F2070" t="s">
        <v>70</v>
      </c>
      <c r="G2070" t="s">
        <v>45</v>
      </c>
      <c r="H2070" t="s">
        <v>24</v>
      </c>
      <c r="I2070">
        <v>499.68</v>
      </c>
    </row>
    <row r="2071" spans="1:9" x14ac:dyDescent="0.2">
      <c r="A2071" s="1">
        <v>45596</v>
      </c>
      <c r="B2071">
        <v>12345678902</v>
      </c>
      <c r="C2071" t="s">
        <v>39</v>
      </c>
      <c r="D2071" s="1">
        <v>45567</v>
      </c>
      <c r="E2071">
        <v>2024</v>
      </c>
      <c r="F2071" t="s">
        <v>70</v>
      </c>
      <c r="G2071" t="s">
        <v>46</v>
      </c>
      <c r="H2071" t="s">
        <v>24</v>
      </c>
      <c r="I2071">
        <v>214.58</v>
      </c>
    </row>
    <row r="2072" spans="1:9" x14ac:dyDescent="0.2">
      <c r="A2072" s="1">
        <v>45565</v>
      </c>
      <c r="B2072">
        <v>12345678902</v>
      </c>
      <c r="C2072" t="s">
        <v>39</v>
      </c>
      <c r="D2072" s="1">
        <v>45537</v>
      </c>
      <c r="E2072">
        <v>2024</v>
      </c>
      <c r="F2072" t="s">
        <v>71</v>
      </c>
      <c r="G2072" t="s">
        <v>47</v>
      </c>
      <c r="H2072" t="s">
        <v>24</v>
      </c>
      <c r="I2072">
        <v>70.97</v>
      </c>
    </row>
    <row r="2073" spans="1:9" x14ac:dyDescent="0.2">
      <c r="A2073" s="1">
        <v>45535</v>
      </c>
      <c r="B2073">
        <v>12345678902</v>
      </c>
      <c r="C2073" t="s">
        <v>39</v>
      </c>
      <c r="D2073" s="1">
        <v>45507</v>
      </c>
      <c r="E2073">
        <v>2024</v>
      </c>
      <c r="F2073" t="s">
        <v>71</v>
      </c>
      <c r="G2073" t="s">
        <v>48</v>
      </c>
      <c r="H2073" t="s">
        <v>24</v>
      </c>
      <c r="I2073">
        <v>498.2</v>
      </c>
    </row>
    <row r="2074" spans="1:9" x14ac:dyDescent="0.2">
      <c r="A2074" s="1">
        <v>45504</v>
      </c>
      <c r="B2074">
        <v>12345678902</v>
      </c>
      <c r="C2074" t="s">
        <v>39</v>
      </c>
      <c r="D2074" s="1">
        <v>45477</v>
      </c>
      <c r="E2074">
        <v>2024</v>
      </c>
      <c r="F2074" t="s">
        <v>71</v>
      </c>
      <c r="G2074" t="s">
        <v>49</v>
      </c>
      <c r="H2074" t="s">
        <v>24</v>
      </c>
      <c r="I2074">
        <v>454.19</v>
      </c>
    </row>
    <row r="2075" spans="1:9" x14ac:dyDescent="0.2">
      <c r="A2075" s="1">
        <v>45473</v>
      </c>
      <c r="B2075">
        <v>12345678902</v>
      </c>
      <c r="C2075" t="s">
        <v>39</v>
      </c>
      <c r="D2075" s="1">
        <v>45447</v>
      </c>
      <c r="E2075">
        <v>2024</v>
      </c>
      <c r="F2075" t="s">
        <v>72</v>
      </c>
      <c r="G2075" t="s">
        <v>50</v>
      </c>
      <c r="H2075" t="s">
        <v>24</v>
      </c>
      <c r="I2075">
        <v>169.95</v>
      </c>
    </row>
    <row r="2076" spans="1:9" x14ac:dyDescent="0.2">
      <c r="A2076" s="1">
        <v>45443</v>
      </c>
      <c r="B2076">
        <v>12345678902</v>
      </c>
      <c r="C2076" t="s">
        <v>39</v>
      </c>
      <c r="D2076" s="1">
        <v>45417</v>
      </c>
      <c r="E2076">
        <v>2024</v>
      </c>
      <c r="F2076" t="s">
        <v>72</v>
      </c>
      <c r="G2076" t="s">
        <v>43</v>
      </c>
      <c r="H2076" t="s">
        <v>24</v>
      </c>
      <c r="I2076">
        <v>42.16</v>
      </c>
    </row>
    <row r="2077" spans="1:9" x14ac:dyDescent="0.2">
      <c r="A2077" s="1">
        <v>45412</v>
      </c>
      <c r="B2077">
        <v>12345678902</v>
      </c>
      <c r="C2077" t="s">
        <v>39</v>
      </c>
      <c r="D2077" s="1">
        <v>45387</v>
      </c>
      <c r="E2077">
        <v>2024</v>
      </c>
      <c r="F2077" t="s">
        <v>72</v>
      </c>
      <c r="G2077" t="s">
        <v>44</v>
      </c>
      <c r="H2077" t="s">
        <v>24</v>
      </c>
      <c r="I2077">
        <v>108.18</v>
      </c>
    </row>
    <row r="2078" spans="1:9" x14ac:dyDescent="0.2">
      <c r="A2078" s="1">
        <v>45382</v>
      </c>
      <c r="B2078">
        <v>12345678902</v>
      </c>
      <c r="C2078" t="s">
        <v>39</v>
      </c>
      <c r="D2078" s="1">
        <v>45357</v>
      </c>
      <c r="E2078">
        <v>2024</v>
      </c>
      <c r="F2078" t="s">
        <v>73</v>
      </c>
      <c r="G2078" t="s">
        <v>51</v>
      </c>
      <c r="H2078" t="s">
        <v>24</v>
      </c>
      <c r="I2078">
        <v>83.29</v>
      </c>
    </row>
    <row r="2079" spans="1:9" x14ac:dyDescent="0.2">
      <c r="A2079" s="1">
        <v>45351</v>
      </c>
      <c r="B2079">
        <v>12345678902</v>
      </c>
      <c r="C2079" t="s">
        <v>39</v>
      </c>
      <c r="D2079" s="1">
        <v>45327</v>
      </c>
      <c r="E2079">
        <v>2024</v>
      </c>
      <c r="F2079" t="s">
        <v>73</v>
      </c>
      <c r="G2079" t="s">
        <v>54</v>
      </c>
      <c r="H2079" t="s">
        <v>24</v>
      </c>
      <c r="I2079">
        <v>245.64</v>
      </c>
    </row>
    <row r="2080" spans="1:9" x14ac:dyDescent="0.2">
      <c r="A2080" s="1">
        <v>45322</v>
      </c>
      <c r="B2080">
        <v>12345678902</v>
      </c>
      <c r="C2080" t="s">
        <v>39</v>
      </c>
      <c r="D2080" s="1">
        <v>45297</v>
      </c>
      <c r="E2080">
        <v>2024</v>
      </c>
      <c r="F2080" t="s">
        <v>73</v>
      </c>
      <c r="G2080" t="s">
        <v>52</v>
      </c>
      <c r="H2080" t="s">
        <v>24</v>
      </c>
      <c r="I2080">
        <v>318.08999999999997</v>
      </c>
    </row>
    <row r="2081" spans="1:9" x14ac:dyDescent="0.2">
      <c r="A2081" s="1">
        <v>45291</v>
      </c>
      <c r="B2081">
        <v>12345678902</v>
      </c>
      <c r="C2081" t="s">
        <v>39</v>
      </c>
      <c r="D2081" s="1">
        <v>45267</v>
      </c>
      <c r="E2081">
        <v>2023</v>
      </c>
      <c r="F2081" t="s">
        <v>74</v>
      </c>
      <c r="G2081" t="s">
        <v>53</v>
      </c>
      <c r="H2081" t="s">
        <v>24</v>
      </c>
      <c r="I2081">
        <v>300.52999999999997</v>
      </c>
    </row>
    <row r="2082" spans="1:9" x14ac:dyDescent="0.2">
      <c r="A2082" s="1">
        <v>45260</v>
      </c>
      <c r="B2082">
        <v>12345678902</v>
      </c>
      <c r="C2082" t="s">
        <v>39</v>
      </c>
      <c r="D2082" s="1">
        <v>45237</v>
      </c>
      <c r="E2082">
        <v>2023</v>
      </c>
      <c r="F2082" t="s">
        <v>74</v>
      </c>
      <c r="G2082" t="s">
        <v>45</v>
      </c>
      <c r="H2082" t="s">
        <v>24</v>
      </c>
      <c r="I2082">
        <v>228.72</v>
      </c>
    </row>
    <row r="2083" spans="1:9" x14ac:dyDescent="0.2">
      <c r="A2083" s="1">
        <v>45230</v>
      </c>
      <c r="B2083">
        <v>12345678902</v>
      </c>
      <c r="C2083" t="s">
        <v>39</v>
      </c>
      <c r="D2083" s="1">
        <v>45207</v>
      </c>
      <c r="E2083">
        <v>2023</v>
      </c>
      <c r="F2083" t="s">
        <v>74</v>
      </c>
      <c r="G2083" t="s">
        <v>46</v>
      </c>
      <c r="H2083" t="s">
        <v>24</v>
      </c>
      <c r="I2083">
        <v>88.05</v>
      </c>
    </row>
    <row r="2084" spans="1:9" x14ac:dyDescent="0.2">
      <c r="A2084" s="1">
        <v>45199</v>
      </c>
      <c r="B2084">
        <v>12345678902</v>
      </c>
      <c r="C2084" t="s">
        <v>39</v>
      </c>
      <c r="D2084" s="1">
        <v>45177</v>
      </c>
      <c r="E2084">
        <v>2023</v>
      </c>
      <c r="F2084" t="s">
        <v>75</v>
      </c>
      <c r="G2084" t="s">
        <v>47</v>
      </c>
      <c r="H2084" t="s">
        <v>24</v>
      </c>
      <c r="I2084">
        <v>92.54</v>
      </c>
    </row>
    <row r="2085" spans="1:9" x14ac:dyDescent="0.2">
      <c r="A2085" s="1">
        <v>45169</v>
      </c>
      <c r="B2085">
        <v>12345678902</v>
      </c>
      <c r="C2085" t="s">
        <v>39</v>
      </c>
      <c r="D2085" s="1">
        <v>45147</v>
      </c>
      <c r="E2085">
        <v>2023</v>
      </c>
      <c r="F2085" t="s">
        <v>75</v>
      </c>
      <c r="G2085" t="s">
        <v>48</v>
      </c>
      <c r="H2085" t="s">
        <v>24</v>
      </c>
      <c r="I2085">
        <v>266.31</v>
      </c>
    </row>
    <row r="2086" spans="1:9" x14ac:dyDescent="0.2">
      <c r="A2086" s="1">
        <v>45138</v>
      </c>
      <c r="B2086">
        <v>12345678902</v>
      </c>
      <c r="C2086" t="s">
        <v>39</v>
      </c>
      <c r="D2086" s="1">
        <v>45117</v>
      </c>
      <c r="E2086">
        <v>2023</v>
      </c>
      <c r="F2086" t="s">
        <v>75</v>
      </c>
      <c r="G2086" t="s">
        <v>49</v>
      </c>
      <c r="H2086" t="s">
        <v>24</v>
      </c>
      <c r="I2086">
        <v>95.64</v>
      </c>
    </row>
    <row r="2087" spans="1:9" x14ac:dyDescent="0.2">
      <c r="A2087" s="1">
        <v>45107</v>
      </c>
      <c r="B2087">
        <v>12345678902</v>
      </c>
      <c r="C2087" t="s">
        <v>39</v>
      </c>
      <c r="D2087" s="1">
        <v>45087</v>
      </c>
      <c r="E2087">
        <v>2023</v>
      </c>
      <c r="F2087" t="s">
        <v>76</v>
      </c>
      <c r="G2087" t="s">
        <v>50</v>
      </c>
      <c r="H2087" t="s">
        <v>24</v>
      </c>
      <c r="I2087">
        <v>226.93</v>
      </c>
    </row>
    <row r="2088" spans="1:9" x14ac:dyDescent="0.2">
      <c r="A2088" s="1">
        <v>45077</v>
      </c>
      <c r="B2088">
        <v>12345678902</v>
      </c>
      <c r="C2088" t="s">
        <v>39</v>
      </c>
      <c r="D2088" s="1">
        <v>45057</v>
      </c>
      <c r="E2088">
        <v>2023</v>
      </c>
      <c r="F2088" t="s">
        <v>76</v>
      </c>
      <c r="G2088" t="s">
        <v>43</v>
      </c>
      <c r="H2088" t="s">
        <v>24</v>
      </c>
      <c r="I2088">
        <v>497.79</v>
      </c>
    </row>
    <row r="2089" spans="1:9" x14ac:dyDescent="0.2">
      <c r="A2089" s="1">
        <v>45046</v>
      </c>
      <c r="B2089">
        <v>12345678902</v>
      </c>
      <c r="C2089" t="s">
        <v>39</v>
      </c>
      <c r="D2089" s="1">
        <v>45027</v>
      </c>
      <c r="E2089">
        <v>2023</v>
      </c>
      <c r="F2089" t="s">
        <v>76</v>
      </c>
      <c r="G2089" t="s">
        <v>44</v>
      </c>
      <c r="H2089" t="s">
        <v>24</v>
      </c>
      <c r="I2089">
        <v>40.92</v>
      </c>
    </row>
    <row r="2090" spans="1:9" x14ac:dyDescent="0.2">
      <c r="A2090" s="1">
        <v>45747</v>
      </c>
      <c r="B2090">
        <v>12345678903</v>
      </c>
      <c r="C2090" t="s">
        <v>40</v>
      </c>
      <c r="D2090" s="1">
        <v>45717</v>
      </c>
      <c r="E2090">
        <v>2025</v>
      </c>
      <c r="F2090" t="s">
        <v>69</v>
      </c>
      <c r="G2090" t="s">
        <v>51</v>
      </c>
      <c r="H2090" t="s">
        <v>24</v>
      </c>
      <c r="I2090">
        <v>199.37</v>
      </c>
    </row>
    <row r="2091" spans="1:9" x14ac:dyDescent="0.2">
      <c r="A2091" s="1">
        <v>45688</v>
      </c>
      <c r="B2091">
        <v>12345678903</v>
      </c>
      <c r="C2091" t="s">
        <v>40</v>
      </c>
      <c r="D2091" s="1">
        <v>45687</v>
      </c>
      <c r="E2091">
        <v>2025</v>
      </c>
      <c r="F2091" t="s">
        <v>69</v>
      </c>
      <c r="G2091" t="s">
        <v>52</v>
      </c>
      <c r="H2091" t="s">
        <v>24</v>
      </c>
      <c r="I2091">
        <v>129.30000000000001</v>
      </c>
    </row>
    <row r="2092" spans="1:9" x14ac:dyDescent="0.2">
      <c r="A2092" s="1">
        <v>45657</v>
      </c>
      <c r="B2092">
        <v>12345678903</v>
      </c>
      <c r="C2092" t="s">
        <v>40</v>
      </c>
      <c r="D2092" s="1">
        <v>45657</v>
      </c>
      <c r="E2092">
        <v>2024</v>
      </c>
      <c r="F2092" t="s">
        <v>70</v>
      </c>
      <c r="G2092" t="s">
        <v>53</v>
      </c>
      <c r="H2092" t="s">
        <v>24</v>
      </c>
      <c r="I2092">
        <v>332.93</v>
      </c>
    </row>
    <row r="2093" spans="1:9" x14ac:dyDescent="0.2">
      <c r="A2093" s="1">
        <v>45657</v>
      </c>
      <c r="B2093">
        <v>12345678903</v>
      </c>
      <c r="C2093" t="s">
        <v>40</v>
      </c>
      <c r="D2093" s="1">
        <v>45627</v>
      </c>
      <c r="E2093">
        <v>2024</v>
      </c>
      <c r="F2093" t="s">
        <v>70</v>
      </c>
      <c r="G2093" t="s">
        <v>53</v>
      </c>
      <c r="H2093" t="s">
        <v>24</v>
      </c>
      <c r="I2093">
        <v>167.89</v>
      </c>
    </row>
    <row r="2094" spans="1:9" x14ac:dyDescent="0.2">
      <c r="A2094" s="1">
        <v>45626</v>
      </c>
      <c r="B2094">
        <v>12345678903</v>
      </c>
      <c r="C2094" t="s">
        <v>40</v>
      </c>
      <c r="D2094" s="1">
        <v>45597</v>
      </c>
      <c r="E2094">
        <v>2024</v>
      </c>
      <c r="F2094" t="s">
        <v>70</v>
      </c>
      <c r="G2094" t="s">
        <v>45</v>
      </c>
      <c r="H2094" t="s">
        <v>24</v>
      </c>
      <c r="I2094">
        <v>376.61</v>
      </c>
    </row>
    <row r="2095" spans="1:9" x14ac:dyDescent="0.2">
      <c r="A2095" s="1">
        <v>45596</v>
      </c>
      <c r="B2095">
        <v>12345678903</v>
      </c>
      <c r="C2095" t="s">
        <v>40</v>
      </c>
      <c r="D2095" s="1">
        <v>45567</v>
      </c>
      <c r="E2095">
        <v>2024</v>
      </c>
      <c r="F2095" t="s">
        <v>70</v>
      </c>
      <c r="G2095" t="s">
        <v>46</v>
      </c>
      <c r="H2095" t="s">
        <v>24</v>
      </c>
      <c r="I2095">
        <v>146.16999999999999</v>
      </c>
    </row>
    <row r="2096" spans="1:9" x14ac:dyDescent="0.2">
      <c r="A2096" s="1">
        <v>45565</v>
      </c>
      <c r="B2096">
        <v>12345678903</v>
      </c>
      <c r="C2096" t="s">
        <v>40</v>
      </c>
      <c r="D2096" s="1">
        <v>45537</v>
      </c>
      <c r="E2096">
        <v>2024</v>
      </c>
      <c r="F2096" t="s">
        <v>71</v>
      </c>
      <c r="G2096" t="s">
        <v>47</v>
      </c>
      <c r="H2096" t="s">
        <v>24</v>
      </c>
      <c r="I2096">
        <v>97.4</v>
      </c>
    </row>
    <row r="2097" spans="1:9" x14ac:dyDescent="0.2">
      <c r="A2097" s="1">
        <v>45535</v>
      </c>
      <c r="B2097">
        <v>12345678903</v>
      </c>
      <c r="C2097" t="s">
        <v>40</v>
      </c>
      <c r="D2097" s="1">
        <v>45507</v>
      </c>
      <c r="E2097">
        <v>2024</v>
      </c>
      <c r="F2097" t="s">
        <v>71</v>
      </c>
      <c r="G2097" t="s">
        <v>48</v>
      </c>
      <c r="H2097" t="s">
        <v>24</v>
      </c>
      <c r="I2097">
        <v>40.65</v>
      </c>
    </row>
    <row r="2098" spans="1:9" x14ac:dyDescent="0.2">
      <c r="A2098" s="1">
        <v>45504</v>
      </c>
      <c r="B2098">
        <v>12345678903</v>
      </c>
      <c r="C2098" t="s">
        <v>40</v>
      </c>
      <c r="D2098" s="1">
        <v>45477</v>
      </c>
      <c r="E2098">
        <v>2024</v>
      </c>
      <c r="F2098" t="s">
        <v>71</v>
      </c>
      <c r="G2098" t="s">
        <v>49</v>
      </c>
      <c r="H2098" t="s">
        <v>24</v>
      </c>
      <c r="I2098">
        <v>469.3</v>
      </c>
    </row>
    <row r="2099" spans="1:9" x14ac:dyDescent="0.2">
      <c r="A2099" s="1">
        <v>45473</v>
      </c>
      <c r="B2099">
        <v>12345678903</v>
      </c>
      <c r="C2099" t="s">
        <v>40</v>
      </c>
      <c r="D2099" s="1">
        <v>45447</v>
      </c>
      <c r="E2099">
        <v>2024</v>
      </c>
      <c r="F2099" t="s">
        <v>72</v>
      </c>
      <c r="G2099" t="s">
        <v>50</v>
      </c>
      <c r="H2099" t="s">
        <v>24</v>
      </c>
      <c r="I2099">
        <v>179.5</v>
      </c>
    </row>
    <row r="2100" spans="1:9" x14ac:dyDescent="0.2">
      <c r="A2100" s="1">
        <v>45443</v>
      </c>
      <c r="B2100">
        <v>12345678903</v>
      </c>
      <c r="C2100" t="s">
        <v>40</v>
      </c>
      <c r="D2100" s="1">
        <v>45417</v>
      </c>
      <c r="E2100">
        <v>2024</v>
      </c>
      <c r="F2100" t="s">
        <v>72</v>
      </c>
      <c r="G2100" t="s">
        <v>43</v>
      </c>
      <c r="H2100" t="s">
        <v>24</v>
      </c>
      <c r="I2100">
        <v>207.95</v>
      </c>
    </row>
    <row r="2101" spans="1:9" x14ac:dyDescent="0.2">
      <c r="A2101" s="1">
        <v>45412</v>
      </c>
      <c r="B2101">
        <v>12345678903</v>
      </c>
      <c r="C2101" t="s">
        <v>40</v>
      </c>
      <c r="D2101" s="1">
        <v>45387</v>
      </c>
      <c r="E2101">
        <v>2024</v>
      </c>
      <c r="F2101" t="s">
        <v>72</v>
      </c>
      <c r="G2101" t="s">
        <v>44</v>
      </c>
      <c r="H2101" t="s">
        <v>24</v>
      </c>
      <c r="I2101">
        <v>135.19</v>
      </c>
    </row>
    <row r="2102" spans="1:9" x14ac:dyDescent="0.2">
      <c r="A2102" s="1">
        <v>45382</v>
      </c>
      <c r="B2102">
        <v>12345678903</v>
      </c>
      <c r="C2102" t="s">
        <v>40</v>
      </c>
      <c r="D2102" s="1">
        <v>45357</v>
      </c>
      <c r="E2102">
        <v>2024</v>
      </c>
      <c r="F2102" t="s">
        <v>73</v>
      </c>
      <c r="G2102" t="s">
        <v>51</v>
      </c>
      <c r="H2102" t="s">
        <v>24</v>
      </c>
      <c r="I2102">
        <v>187.92</v>
      </c>
    </row>
    <row r="2103" spans="1:9" x14ac:dyDescent="0.2">
      <c r="A2103" s="1">
        <v>45351</v>
      </c>
      <c r="B2103">
        <v>12345678903</v>
      </c>
      <c r="C2103" t="s">
        <v>40</v>
      </c>
      <c r="D2103" s="1">
        <v>45327</v>
      </c>
      <c r="E2103">
        <v>2024</v>
      </c>
      <c r="F2103" t="s">
        <v>73</v>
      </c>
      <c r="G2103" t="s">
        <v>54</v>
      </c>
      <c r="H2103" t="s">
        <v>24</v>
      </c>
      <c r="I2103">
        <v>292.85000000000002</v>
      </c>
    </row>
    <row r="2104" spans="1:9" x14ac:dyDescent="0.2">
      <c r="A2104" s="1">
        <v>45322</v>
      </c>
      <c r="B2104">
        <v>12345678903</v>
      </c>
      <c r="C2104" t="s">
        <v>40</v>
      </c>
      <c r="D2104" s="1">
        <v>45297</v>
      </c>
      <c r="E2104">
        <v>2024</v>
      </c>
      <c r="F2104" t="s">
        <v>73</v>
      </c>
      <c r="G2104" t="s">
        <v>52</v>
      </c>
      <c r="H2104" t="s">
        <v>24</v>
      </c>
      <c r="I2104">
        <v>10.09</v>
      </c>
    </row>
    <row r="2105" spans="1:9" x14ac:dyDescent="0.2">
      <c r="A2105" s="1">
        <v>45291</v>
      </c>
      <c r="B2105">
        <v>12345678903</v>
      </c>
      <c r="C2105" t="s">
        <v>40</v>
      </c>
      <c r="D2105" s="1">
        <v>45267</v>
      </c>
      <c r="E2105">
        <v>2023</v>
      </c>
      <c r="F2105" t="s">
        <v>74</v>
      </c>
      <c r="G2105" t="s">
        <v>53</v>
      </c>
      <c r="H2105" t="s">
        <v>24</v>
      </c>
      <c r="I2105">
        <v>32.6</v>
      </c>
    </row>
    <row r="2106" spans="1:9" x14ac:dyDescent="0.2">
      <c r="A2106" s="1">
        <v>45260</v>
      </c>
      <c r="B2106">
        <v>12345678903</v>
      </c>
      <c r="C2106" t="s">
        <v>40</v>
      </c>
      <c r="D2106" s="1">
        <v>45237</v>
      </c>
      <c r="E2106">
        <v>2023</v>
      </c>
      <c r="F2106" t="s">
        <v>74</v>
      </c>
      <c r="G2106" t="s">
        <v>45</v>
      </c>
      <c r="H2106" t="s">
        <v>24</v>
      </c>
      <c r="I2106">
        <v>478.35</v>
      </c>
    </row>
    <row r="2107" spans="1:9" x14ac:dyDescent="0.2">
      <c r="A2107" s="1">
        <v>45230</v>
      </c>
      <c r="B2107">
        <v>12345678903</v>
      </c>
      <c r="C2107" t="s">
        <v>40</v>
      </c>
      <c r="D2107" s="1">
        <v>45207</v>
      </c>
      <c r="E2107">
        <v>2023</v>
      </c>
      <c r="F2107" t="s">
        <v>74</v>
      </c>
      <c r="G2107" t="s">
        <v>46</v>
      </c>
      <c r="H2107" t="s">
        <v>24</v>
      </c>
      <c r="I2107">
        <v>240.12</v>
      </c>
    </row>
    <row r="2108" spans="1:9" x14ac:dyDescent="0.2">
      <c r="A2108" s="1">
        <v>45199</v>
      </c>
      <c r="B2108">
        <v>12345678903</v>
      </c>
      <c r="C2108" t="s">
        <v>40</v>
      </c>
      <c r="D2108" s="1">
        <v>45177</v>
      </c>
      <c r="E2108">
        <v>2023</v>
      </c>
      <c r="F2108" t="s">
        <v>75</v>
      </c>
      <c r="G2108" t="s">
        <v>47</v>
      </c>
      <c r="H2108" t="s">
        <v>24</v>
      </c>
      <c r="I2108">
        <v>90.95</v>
      </c>
    </row>
    <row r="2109" spans="1:9" x14ac:dyDescent="0.2">
      <c r="A2109" s="1">
        <v>45169</v>
      </c>
      <c r="B2109">
        <v>12345678903</v>
      </c>
      <c r="C2109" t="s">
        <v>40</v>
      </c>
      <c r="D2109" s="1">
        <v>45147</v>
      </c>
      <c r="E2109">
        <v>2023</v>
      </c>
      <c r="F2109" t="s">
        <v>75</v>
      </c>
      <c r="G2109" t="s">
        <v>48</v>
      </c>
      <c r="H2109" t="s">
        <v>24</v>
      </c>
      <c r="I2109">
        <v>445.14</v>
      </c>
    </row>
    <row r="2110" spans="1:9" x14ac:dyDescent="0.2">
      <c r="A2110" s="1">
        <v>45138</v>
      </c>
      <c r="B2110">
        <v>12345678903</v>
      </c>
      <c r="C2110" t="s">
        <v>40</v>
      </c>
      <c r="D2110" s="1">
        <v>45117</v>
      </c>
      <c r="E2110">
        <v>2023</v>
      </c>
      <c r="F2110" t="s">
        <v>75</v>
      </c>
      <c r="G2110" t="s">
        <v>49</v>
      </c>
      <c r="H2110" t="s">
        <v>24</v>
      </c>
      <c r="I2110">
        <v>120.88</v>
      </c>
    </row>
    <row r="2111" spans="1:9" x14ac:dyDescent="0.2">
      <c r="A2111" s="1">
        <v>45107</v>
      </c>
      <c r="B2111">
        <v>12345678903</v>
      </c>
      <c r="C2111" t="s">
        <v>40</v>
      </c>
      <c r="D2111" s="1">
        <v>45087</v>
      </c>
      <c r="E2111">
        <v>2023</v>
      </c>
      <c r="F2111" t="s">
        <v>76</v>
      </c>
      <c r="G2111" t="s">
        <v>50</v>
      </c>
      <c r="H2111" t="s">
        <v>24</v>
      </c>
      <c r="I2111">
        <v>492.17</v>
      </c>
    </row>
    <row r="2112" spans="1:9" x14ac:dyDescent="0.2">
      <c r="A2112" s="1">
        <v>45077</v>
      </c>
      <c r="B2112">
        <v>12345678903</v>
      </c>
      <c r="C2112" t="s">
        <v>40</v>
      </c>
      <c r="D2112" s="1">
        <v>45057</v>
      </c>
      <c r="E2112">
        <v>2023</v>
      </c>
      <c r="F2112" t="s">
        <v>76</v>
      </c>
      <c r="G2112" t="s">
        <v>43</v>
      </c>
      <c r="H2112" t="s">
        <v>24</v>
      </c>
      <c r="I2112">
        <v>288.99</v>
      </c>
    </row>
    <row r="2113" spans="1:9" x14ac:dyDescent="0.2">
      <c r="A2113" s="1">
        <v>45046</v>
      </c>
      <c r="B2113">
        <v>12345678903</v>
      </c>
      <c r="C2113" t="s">
        <v>40</v>
      </c>
      <c r="D2113" s="1">
        <v>45027</v>
      </c>
      <c r="E2113">
        <v>2023</v>
      </c>
      <c r="F2113" t="s">
        <v>76</v>
      </c>
      <c r="G2113" t="s">
        <v>44</v>
      </c>
      <c r="H2113" t="s">
        <v>24</v>
      </c>
      <c r="I2113">
        <v>19.37</v>
      </c>
    </row>
    <row r="2114" spans="1:9" x14ac:dyDescent="0.2">
      <c r="A2114" s="1">
        <v>45747</v>
      </c>
      <c r="B2114">
        <v>12345678904</v>
      </c>
      <c r="C2114" t="s">
        <v>42</v>
      </c>
      <c r="D2114" s="1">
        <v>45717</v>
      </c>
      <c r="E2114">
        <v>2025</v>
      </c>
      <c r="F2114" t="s">
        <v>69</v>
      </c>
      <c r="G2114" t="s">
        <v>51</v>
      </c>
      <c r="H2114" t="s">
        <v>24</v>
      </c>
      <c r="I2114">
        <v>305.70999999999998</v>
      </c>
    </row>
    <row r="2115" spans="1:9" x14ac:dyDescent="0.2">
      <c r="A2115" s="1">
        <v>45688</v>
      </c>
      <c r="B2115">
        <v>12345678904</v>
      </c>
      <c r="C2115" t="s">
        <v>42</v>
      </c>
      <c r="D2115" s="1">
        <v>45687</v>
      </c>
      <c r="E2115">
        <v>2025</v>
      </c>
      <c r="F2115" t="s">
        <v>69</v>
      </c>
      <c r="G2115" t="s">
        <v>52</v>
      </c>
      <c r="H2115" t="s">
        <v>24</v>
      </c>
      <c r="I2115">
        <v>356.42</v>
      </c>
    </row>
    <row r="2116" spans="1:9" x14ac:dyDescent="0.2">
      <c r="A2116" s="1">
        <v>45657</v>
      </c>
      <c r="B2116">
        <v>12345678904</v>
      </c>
      <c r="C2116" t="s">
        <v>42</v>
      </c>
      <c r="D2116" s="1">
        <v>45657</v>
      </c>
      <c r="E2116">
        <v>2024</v>
      </c>
      <c r="F2116" t="s">
        <v>70</v>
      </c>
      <c r="G2116" t="s">
        <v>53</v>
      </c>
      <c r="H2116" t="s">
        <v>24</v>
      </c>
      <c r="I2116">
        <v>354.24</v>
      </c>
    </row>
    <row r="2117" spans="1:9" x14ac:dyDescent="0.2">
      <c r="A2117" s="1">
        <v>45657</v>
      </c>
      <c r="B2117">
        <v>12345678904</v>
      </c>
      <c r="C2117" t="s">
        <v>42</v>
      </c>
      <c r="D2117" s="1">
        <v>45627</v>
      </c>
      <c r="E2117">
        <v>2024</v>
      </c>
      <c r="F2117" t="s">
        <v>70</v>
      </c>
      <c r="G2117" t="s">
        <v>53</v>
      </c>
      <c r="H2117" t="s">
        <v>24</v>
      </c>
      <c r="I2117">
        <v>325.97000000000003</v>
      </c>
    </row>
    <row r="2118" spans="1:9" x14ac:dyDescent="0.2">
      <c r="A2118" s="1">
        <v>45626</v>
      </c>
      <c r="B2118">
        <v>12345678904</v>
      </c>
      <c r="C2118" t="s">
        <v>42</v>
      </c>
      <c r="D2118" s="1">
        <v>45597</v>
      </c>
      <c r="E2118">
        <v>2024</v>
      </c>
      <c r="F2118" t="s">
        <v>70</v>
      </c>
      <c r="G2118" t="s">
        <v>45</v>
      </c>
      <c r="H2118" t="s">
        <v>24</v>
      </c>
      <c r="I2118">
        <v>488.25</v>
      </c>
    </row>
    <row r="2119" spans="1:9" x14ac:dyDescent="0.2">
      <c r="A2119" s="1">
        <v>45596</v>
      </c>
      <c r="B2119">
        <v>12345678904</v>
      </c>
      <c r="C2119" t="s">
        <v>42</v>
      </c>
      <c r="D2119" s="1">
        <v>45567</v>
      </c>
      <c r="E2119">
        <v>2024</v>
      </c>
      <c r="F2119" t="s">
        <v>70</v>
      </c>
      <c r="G2119" t="s">
        <v>46</v>
      </c>
      <c r="H2119" t="s">
        <v>24</v>
      </c>
      <c r="I2119">
        <v>348.1</v>
      </c>
    </row>
    <row r="2120" spans="1:9" x14ac:dyDescent="0.2">
      <c r="A2120" s="1">
        <v>45565</v>
      </c>
      <c r="B2120">
        <v>12345678904</v>
      </c>
      <c r="C2120" t="s">
        <v>42</v>
      </c>
      <c r="D2120" s="1">
        <v>45537</v>
      </c>
      <c r="E2120">
        <v>2024</v>
      </c>
      <c r="F2120" t="s">
        <v>71</v>
      </c>
      <c r="G2120" t="s">
        <v>47</v>
      </c>
      <c r="H2120" t="s">
        <v>24</v>
      </c>
      <c r="I2120">
        <v>209.27</v>
      </c>
    </row>
    <row r="2121" spans="1:9" x14ac:dyDescent="0.2">
      <c r="A2121" s="1">
        <v>45535</v>
      </c>
      <c r="B2121">
        <v>12345678904</v>
      </c>
      <c r="C2121" t="s">
        <v>42</v>
      </c>
      <c r="D2121" s="1">
        <v>45507</v>
      </c>
      <c r="E2121">
        <v>2024</v>
      </c>
      <c r="F2121" t="s">
        <v>71</v>
      </c>
      <c r="G2121" t="s">
        <v>48</v>
      </c>
      <c r="H2121" t="s">
        <v>24</v>
      </c>
      <c r="I2121">
        <v>280.48</v>
      </c>
    </row>
    <row r="2122" spans="1:9" x14ac:dyDescent="0.2">
      <c r="A2122" s="1">
        <v>45504</v>
      </c>
      <c r="B2122">
        <v>12345678904</v>
      </c>
      <c r="C2122" t="s">
        <v>42</v>
      </c>
      <c r="D2122" s="1">
        <v>45477</v>
      </c>
      <c r="E2122">
        <v>2024</v>
      </c>
      <c r="F2122" t="s">
        <v>71</v>
      </c>
      <c r="G2122" t="s">
        <v>49</v>
      </c>
      <c r="H2122" t="s">
        <v>24</v>
      </c>
      <c r="I2122">
        <v>206.46</v>
      </c>
    </row>
    <row r="2123" spans="1:9" x14ac:dyDescent="0.2">
      <c r="A2123" s="1">
        <v>45473</v>
      </c>
      <c r="B2123">
        <v>12345678904</v>
      </c>
      <c r="C2123" t="s">
        <v>42</v>
      </c>
      <c r="D2123" s="1">
        <v>45447</v>
      </c>
      <c r="E2123">
        <v>2024</v>
      </c>
      <c r="F2123" t="s">
        <v>72</v>
      </c>
      <c r="G2123" t="s">
        <v>50</v>
      </c>
      <c r="H2123" t="s">
        <v>24</v>
      </c>
      <c r="I2123">
        <v>40.049999999999997</v>
      </c>
    </row>
    <row r="2124" spans="1:9" x14ac:dyDescent="0.2">
      <c r="A2124" s="1">
        <v>45443</v>
      </c>
      <c r="B2124">
        <v>12345678904</v>
      </c>
      <c r="C2124" t="s">
        <v>42</v>
      </c>
      <c r="D2124" s="1">
        <v>45417</v>
      </c>
      <c r="E2124">
        <v>2024</v>
      </c>
      <c r="F2124" t="s">
        <v>72</v>
      </c>
      <c r="G2124" t="s">
        <v>43</v>
      </c>
      <c r="H2124" t="s">
        <v>24</v>
      </c>
      <c r="I2124">
        <v>20.13</v>
      </c>
    </row>
    <row r="2125" spans="1:9" x14ac:dyDescent="0.2">
      <c r="A2125" s="1">
        <v>45412</v>
      </c>
      <c r="B2125">
        <v>12345678904</v>
      </c>
      <c r="C2125" t="s">
        <v>42</v>
      </c>
      <c r="D2125" s="1">
        <v>45387</v>
      </c>
      <c r="E2125">
        <v>2024</v>
      </c>
      <c r="F2125" t="s">
        <v>72</v>
      </c>
      <c r="G2125" t="s">
        <v>44</v>
      </c>
      <c r="H2125" t="s">
        <v>24</v>
      </c>
      <c r="I2125">
        <v>362.04</v>
      </c>
    </row>
    <row r="2126" spans="1:9" x14ac:dyDescent="0.2">
      <c r="A2126" s="1">
        <v>45382</v>
      </c>
      <c r="B2126">
        <v>12345678904</v>
      </c>
      <c r="C2126" t="s">
        <v>42</v>
      </c>
      <c r="D2126" s="1">
        <v>45357</v>
      </c>
      <c r="E2126">
        <v>2024</v>
      </c>
      <c r="F2126" t="s">
        <v>73</v>
      </c>
      <c r="G2126" t="s">
        <v>51</v>
      </c>
      <c r="H2126" t="s">
        <v>24</v>
      </c>
      <c r="I2126">
        <v>394.04</v>
      </c>
    </row>
    <row r="2127" spans="1:9" x14ac:dyDescent="0.2">
      <c r="A2127" s="1">
        <v>45351</v>
      </c>
      <c r="B2127">
        <v>12345678904</v>
      </c>
      <c r="C2127" t="s">
        <v>42</v>
      </c>
      <c r="D2127" s="1">
        <v>45327</v>
      </c>
      <c r="E2127">
        <v>2024</v>
      </c>
      <c r="F2127" t="s">
        <v>73</v>
      </c>
      <c r="G2127" t="s">
        <v>54</v>
      </c>
      <c r="H2127" t="s">
        <v>24</v>
      </c>
      <c r="I2127">
        <v>110.61</v>
      </c>
    </row>
    <row r="2128" spans="1:9" x14ac:dyDescent="0.2">
      <c r="A2128" s="1">
        <v>45322</v>
      </c>
      <c r="B2128">
        <v>12345678904</v>
      </c>
      <c r="C2128" t="s">
        <v>42</v>
      </c>
      <c r="D2128" s="1">
        <v>45297</v>
      </c>
      <c r="E2128">
        <v>2024</v>
      </c>
      <c r="F2128" t="s">
        <v>73</v>
      </c>
      <c r="G2128" t="s">
        <v>52</v>
      </c>
      <c r="H2128" t="s">
        <v>24</v>
      </c>
      <c r="I2128">
        <v>442.67</v>
      </c>
    </row>
    <row r="2129" spans="1:9" x14ac:dyDescent="0.2">
      <c r="A2129" s="1">
        <v>45291</v>
      </c>
      <c r="B2129">
        <v>12345678904</v>
      </c>
      <c r="C2129" t="s">
        <v>42</v>
      </c>
      <c r="D2129" s="1">
        <v>45267</v>
      </c>
      <c r="E2129">
        <v>2023</v>
      </c>
      <c r="F2129" t="s">
        <v>74</v>
      </c>
      <c r="G2129" t="s">
        <v>53</v>
      </c>
      <c r="H2129" t="s">
        <v>24</v>
      </c>
      <c r="I2129">
        <v>261.67</v>
      </c>
    </row>
    <row r="2130" spans="1:9" x14ac:dyDescent="0.2">
      <c r="A2130" s="1">
        <v>45260</v>
      </c>
      <c r="B2130">
        <v>12345678904</v>
      </c>
      <c r="C2130" t="s">
        <v>42</v>
      </c>
      <c r="D2130" s="1">
        <v>45237</v>
      </c>
      <c r="E2130">
        <v>2023</v>
      </c>
      <c r="F2130" t="s">
        <v>74</v>
      </c>
      <c r="G2130" t="s">
        <v>45</v>
      </c>
      <c r="H2130" t="s">
        <v>24</v>
      </c>
      <c r="I2130">
        <v>112.91</v>
      </c>
    </row>
    <row r="2131" spans="1:9" x14ac:dyDescent="0.2">
      <c r="A2131" s="1">
        <v>45230</v>
      </c>
      <c r="B2131">
        <v>12345678904</v>
      </c>
      <c r="C2131" t="s">
        <v>42</v>
      </c>
      <c r="D2131" s="1">
        <v>45207</v>
      </c>
      <c r="E2131">
        <v>2023</v>
      </c>
      <c r="F2131" t="s">
        <v>74</v>
      </c>
      <c r="G2131" t="s">
        <v>46</v>
      </c>
      <c r="H2131" t="s">
        <v>24</v>
      </c>
      <c r="I2131">
        <v>166.12</v>
      </c>
    </row>
    <row r="2132" spans="1:9" x14ac:dyDescent="0.2">
      <c r="A2132" s="1">
        <v>45199</v>
      </c>
      <c r="B2132">
        <v>12345678904</v>
      </c>
      <c r="C2132" t="s">
        <v>42</v>
      </c>
      <c r="D2132" s="1">
        <v>45177</v>
      </c>
      <c r="E2132">
        <v>2023</v>
      </c>
      <c r="F2132" t="s">
        <v>75</v>
      </c>
      <c r="G2132" t="s">
        <v>47</v>
      </c>
      <c r="H2132" t="s">
        <v>24</v>
      </c>
      <c r="I2132">
        <v>295.25</v>
      </c>
    </row>
    <row r="2133" spans="1:9" x14ac:dyDescent="0.2">
      <c r="A2133" s="1">
        <v>45169</v>
      </c>
      <c r="B2133">
        <v>12345678904</v>
      </c>
      <c r="C2133" t="s">
        <v>42</v>
      </c>
      <c r="D2133" s="1">
        <v>45147</v>
      </c>
      <c r="E2133">
        <v>2023</v>
      </c>
      <c r="F2133" t="s">
        <v>75</v>
      </c>
      <c r="G2133" t="s">
        <v>48</v>
      </c>
      <c r="H2133" t="s">
        <v>24</v>
      </c>
      <c r="I2133">
        <v>342.66</v>
      </c>
    </row>
    <row r="2134" spans="1:9" x14ac:dyDescent="0.2">
      <c r="A2134" s="1">
        <v>45138</v>
      </c>
      <c r="B2134">
        <v>12345678904</v>
      </c>
      <c r="C2134" t="s">
        <v>42</v>
      </c>
      <c r="D2134" s="1">
        <v>45117</v>
      </c>
      <c r="E2134">
        <v>2023</v>
      </c>
      <c r="F2134" t="s">
        <v>75</v>
      </c>
      <c r="G2134" t="s">
        <v>49</v>
      </c>
      <c r="H2134" t="s">
        <v>24</v>
      </c>
      <c r="I2134">
        <v>30.57</v>
      </c>
    </row>
    <row r="2135" spans="1:9" x14ac:dyDescent="0.2">
      <c r="A2135" s="1">
        <v>45107</v>
      </c>
      <c r="B2135">
        <v>12345678904</v>
      </c>
      <c r="C2135" t="s">
        <v>42</v>
      </c>
      <c r="D2135" s="1">
        <v>45087</v>
      </c>
      <c r="E2135">
        <v>2023</v>
      </c>
      <c r="F2135" t="s">
        <v>76</v>
      </c>
      <c r="G2135" t="s">
        <v>50</v>
      </c>
      <c r="H2135" t="s">
        <v>24</v>
      </c>
      <c r="I2135">
        <v>294.7</v>
      </c>
    </row>
    <row r="2136" spans="1:9" x14ac:dyDescent="0.2">
      <c r="A2136" s="1">
        <v>45077</v>
      </c>
      <c r="B2136">
        <v>12345678904</v>
      </c>
      <c r="C2136" t="s">
        <v>42</v>
      </c>
      <c r="D2136" s="1">
        <v>45057</v>
      </c>
      <c r="E2136">
        <v>2023</v>
      </c>
      <c r="F2136" t="s">
        <v>76</v>
      </c>
      <c r="G2136" t="s">
        <v>43</v>
      </c>
      <c r="H2136" t="s">
        <v>24</v>
      </c>
      <c r="I2136">
        <v>364.93</v>
      </c>
    </row>
    <row r="2137" spans="1:9" x14ac:dyDescent="0.2">
      <c r="A2137" s="1">
        <v>45046</v>
      </c>
      <c r="B2137">
        <v>12345678904</v>
      </c>
      <c r="C2137" t="s">
        <v>42</v>
      </c>
      <c r="D2137" s="1">
        <v>45027</v>
      </c>
      <c r="E2137">
        <v>2023</v>
      </c>
      <c r="F2137" t="s">
        <v>76</v>
      </c>
      <c r="G2137" t="s">
        <v>44</v>
      </c>
      <c r="H2137" t="s">
        <v>24</v>
      </c>
      <c r="I2137">
        <v>139.36000000000001</v>
      </c>
    </row>
    <row r="2138" spans="1:9" x14ac:dyDescent="0.2">
      <c r="A2138" s="1">
        <v>45747</v>
      </c>
      <c r="B2138">
        <v>12345678905</v>
      </c>
      <c r="C2138" t="s">
        <v>41</v>
      </c>
      <c r="D2138" s="1">
        <v>45717</v>
      </c>
      <c r="E2138">
        <v>2025</v>
      </c>
      <c r="F2138" t="s">
        <v>69</v>
      </c>
      <c r="G2138" t="s">
        <v>51</v>
      </c>
      <c r="H2138" t="s">
        <v>24</v>
      </c>
      <c r="I2138">
        <v>39.700000000000003</v>
      </c>
    </row>
    <row r="2139" spans="1:9" x14ac:dyDescent="0.2">
      <c r="A2139" s="1">
        <v>45688</v>
      </c>
      <c r="B2139">
        <v>12345678905</v>
      </c>
      <c r="C2139" t="s">
        <v>41</v>
      </c>
      <c r="D2139" s="1">
        <v>45687</v>
      </c>
      <c r="E2139">
        <v>2025</v>
      </c>
      <c r="F2139" t="s">
        <v>69</v>
      </c>
      <c r="G2139" t="s">
        <v>52</v>
      </c>
      <c r="H2139" t="s">
        <v>24</v>
      </c>
      <c r="I2139">
        <v>443.45</v>
      </c>
    </row>
    <row r="2140" spans="1:9" x14ac:dyDescent="0.2">
      <c r="A2140" s="1">
        <v>45657</v>
      </c>
      <c r="B2140">
        <v>12345678905</v>
      </c>
      <c r="C2140" t="s">
        <v>41</v>
      </c>
      <c r="D2140" s="1">
        <v>45657</v>
      </c>
      <c r="E2140">
        <v>2024</v>
      </c>
      <c r="F2140" t="s">
        <v>70</v>
      </c>
      <c r="G2140" t="s">
        <v>53</v>
      </c>
      <c r="H2140" t="s">
        <v>24</v>
      </c>
      <c r="I2140">
        <v>111.56</v>
      </c>
    </row>
    <row r="2141" spans="1:9" x14ac:dyDescent="0.2">
      <c r="A2141" s="1">
        <v>45657</v>
      </c>
      <c r="B2141">
        <v>12345678905</v>
      </c>
      <c r="C2141" t="s">
        <v>41</v>
      </c>
      <c r="D2141" s="1">
        <v>45627</v>
      </c>
      <c r="E2141">
        <v>2024</v>
      </c>
      <c r="F2141" t="s">
        <v>70</v>
      </c>
      <c r="G2141" t="s">
        <v>53</v>
      </c>
      <c r="H2141" t="s">
        <v>24</v>
      </c>
      <c r="I2141">
        <v>148.13999999999999</v>
      </c>
    </row>
    <row r="2142" spans="1:9" x14ac:dyDescent="0.2">
      <c r="A2142" s="1">
        <v>45626</v>
      </c>
      <c r="B2142">
        <v>12345678905</v>
      </c>
      <c r="C2142" t="s">
        <v>41</v>
      </c>
      <c r="D2142" s="1">
        <v>45597</v>
      </c>
      <c r="E2142">
        <v>2024</v>
      </c>
      <c r="F2142" t="s">
        <v>70</v>
      </c>
      <c r="G2142" t="s">
        <v>45</v>
      </c>
      <c r="H2142" t="s">
        <v>24</v>
      </c>
      <c r="I2142">
        <v>470.06</v>
      </c>
    </row>
    <row r="2143" spans="1:9" x14ac:dyDescent="0.2">
      <c r="A2143" s="1">
        <v>45596</v>
      </c>
      <c r="B2143">
        <v>12345678905</v>
      </c>
      <c r="C2143" t="s">
        <v>41</v>
      </c>
      <c r="D2143" s="1">
        <v>45567</v>
      </c>
      <c r="E2143">
        <v>2024</v>
      </c>
      <c r="F2143" t="s">
        <v>70</v>
      </c>
      <c r="G2143" t="s">
        <v>46</v>
      </c>
      <c r="H2143" t="s">
        <v>24</v>
      </c>
      <c r="I2143">
        <v>354.22</v>
      </c>
    </row>
    <row r="2144" spans="1:9" x14ac:dyDescent="0.2">
      <c r="A2144" s="1">
        <v>45565</v>
      </c>
      <c r="B2144">
        <v>12345678905</v>
      </c>
      <c r="C2144" t="s">
        <v>41</v>
      </c>
      <c r="D2144" s="1">
        <v>45537</v>
      </c>
      <c r="E2144">
        <v>2024</v>
      </c>
      <c r="F2144" t="s">
        <v>71</v>
      </c>
      <c r="G2144" t="s">
        <v>47</v>
      </c>
      <c r="H2144" t="s">
        <v>24</v>
      </c>
      <c r="I2144">
        <v>461.96</v>
      </c>
    </row>
    <row r="2145" spans="1:9" x14ac:dyDescent="0.2">
      <c r="A2145" s="1">
        <v>45535</v>
      </c>
      <c r="B2145">
        <v>12345678905</v>
      </c>
      <c r="C2145" t="s">
        <v>41</v>
      </c>
      <c r="D2145" s="1">
        <v>45507</v>
      </c>
      <c r="E2145">
        <v>2024</v>
      </c>
      <c r="F2145" t="s">
        <v>71</v>
      </c>
      <c r="G2145" t="s">
        <v>48</v>
      </c>
      <c r="H2145" t="s">
        <v>24</v>
      </c>
      <c r="I2145">
        <v>181.7</v>
      </c>
    </row>
    <row r="2146" spans="1:9" x14ac:dyDescent="0.2">
      <c r="A2146" s="1">
        <v>45504</v>
      </c>
      <c r="B2146">
        <v>12345678905</v>
      </c>
      <c r="C2146" t="s">
        <v>41</v>
      </c>
      <c r="D2146" s="1">
        <v>45477</v>
      </c>
      <c r="E2146">
        <v>2024</v>
      </c>
      <c r="F2146" t="s">
        <v>71</v>
      </c>
      <c r="G2146" t="s">
        <v>49</v>
      </c>
      <c r="H2146" t="s">
        <v>24</v>
      </c>
      <c r="I2146">
        <v>370.11</v>
      </c>
    </row>
    <row r="2147" spans="1:9" x14ac:dyDescent="0.2">
      <c r="A2147" s="1">
        <v>45473</v>
      </c>
      <c r="B2147">
        <v>12345678905</v>
      </c>
      <c r="C2147" t="s">
        <v>41</v>
      </c>
      <c r="D2147" s="1">
        <v>45447</v>
      </c>
      <c r="E2147">
        <v>2024</v>
      </c>
      <c r="F2147" t="s">
        <v>72</v>
      </c>
      <c r="G2147" t="s">
        <v>50</v>
      </c>
      <c r="H2147" t="s">
        <v>24</v>
      </c>
      <c r="I2147">
        <v>301.48</v>
      </c>
    </row>
    <row r="2148" spans="1:9" x14ac:dyDescent="0.2">
      <c r="A2148" s="1">
        <v>45443</v>
      </c>
      <c r="B2148">
        <v>12345678905</v>
      </c>
      <c r="C2148" t="s">
        <v>41</v>
      </c>
      <c r="D2148" s="1">
        <v>45417</v>
      </c>
      <c r="E2148">
        <v>2024</v>
      </c>
      <c r="F2148" t="s">
        <v>72</v>
      </c>
      <c r="G2148" t="s">
        <v>43</v>
      </c>
      <c r="H2148" t="s">
        <v>24</v>
      </c>
      <c r="I2148">
        <v>170.81</v>
      </c>
    </row>
    <row r="2149" spans="1:9" x14ac:dyDescent="0.2">
      <c r="A2149" s="1">
        <v>45412</v>
      </c>
      <c r="B2149">
        <v>12345678905</v>
      </c>
      <c r="C2149" t="s">
        <v>41</v>
      </c>
      <c r="D2149" s="1">
        <v>45387</v>
      </c>
      <c r="E2149">
        <v>2024</v>
      </c>
      <c r="F2149" t="s">
        <v>72</v>
      </c>
      <c r="G2149" t="s">
        <v>44</v>
      </c>
      <c r="H2149" t="s">
        <v>24</v>
      </c>
      <c r="I2149">
        <v>334.27</v>
      </c>
    </row>
    <row r="2150" spans="1:9" x14ac:dyDescent="0.2">
      <c r="A2150" s="1">
        <v>45382</v>
      </c>
      <c r="B2150">
        <v>12345678905</v>
      </c>
      <c r="C2150" t="s">
        <v>41</v>
      </c>
      <c r="D2150" s="1">
        <v>45357</v>
      </c>
      <c r="E2150">
        <v>2024</v>
      </c>
      <c r="F2150" t="s">
        <v>73</v>
      </c>
      <c r="G2150" t="s">
        <v>51</v>
      </c>
      <c r="H2150" t="s">
        <v>24</v>
      </c>
      <c r="I2150">
        <v>467.81</v>
      </c>
    </row>
    <row r="2151" spans="1:9" x14ac:dyDescent="0.2">
      <c r="A2151" s="1">
        <v>45351</v>
      </c>
      <c r="B2151">
        <v>12345678905</v>
      </c>
      <c r="C2151" t="s">
        <v>41</v>
      </c>
      <c r="D2151" s="1">
        <v>45327</v>
      </c>
      <c r="E2151">
        <v>2024</v>
      </c>
      <c r="F2151" t="s">
        <v>73</v>
      </c>
      <c r="G2151" t="s">
        <v>54</v>
      </c>
      <c r="H2151" t="s">
        <v>24</v>
      </c>
      <c r="I2151">
        <v>366.9</v>
      </c>
    </row>
    <row r="2152" spans="1:9" x14ac:dyDescent="0.2">
      <c r="A2152" s="1">
        <v>45322</v>
      </c>
      <c r="B2152">
        <v>12345678905</v>
      </c>
      <c r="C2152" t="s">
        <v>41</v>
      </c>
      <c r="D2152" s="1">
        <v>45297</v>
      </c>
      <c r="E2152">
        <v>2024</v>
      </c>
      <c r="F2152" t="s">
        <v>73</v>
      </c>
      <c r="G2152" t="s">
        <v>52</v>
      </c>
      <c r="H2152" t="s">
        <v>24</v>
      </c>
      <c r="I2152">
        <v>204.87</v>
      </c>
    </row>
    <row r="2153" spans="1:9" x14ac:dyDescent="0.2">
      <c r="A2153" s="1">
        <v>45291</v>
      </c>
      <c r="B2153">
        <v>12345678905</v>
      </c>
      <c r="C2153" t="s">
        <v>41</v>
      </c>
      <c r="D2153" s="1">
        <v>45267</v>
      </c>
      <c r="E2153">
        <v>2023</v>
      </c>
      <c r="F2153" t="s">
        <v>74</v>
      </c>
      <c r="G2153" t="s">
        <v>53</v>
      </c>
      <c r="H2153" t="s">
        <v>24</v>
      </c>
      <c r="I2153">
        <v>290.27999999999997</v>
      </c>
    </row>
    <row r="2154" spans="1:9" x14ac:dyDescent="0.2">
      <c r="A2154" s="1">
        <v>45260</v>
      </c>
      <c r="B2154">
        <v>12345678905</v>
      </c>
      <c r="C2154" t="s">
        <v>41</v>
      </c>
      <c r="D2154" s="1">
        <v>45237</v>
      </c>
      <c r="E2154">
        <v>2023</v>
      </c>
      <c r="F2154" t="s">
        <v>74</v>
      </c>
      <c r="G2154" t="s">
        <v>45</v>
      </c>
      <c r="H2154" t="s">
        <v>24</v>
      </c>
      <c r="I2154">
        <v>21.53</v>
      </c>
    </row>
    <row r="2155" spans="1:9" x14ac:dyDescent="0.2">
      <c r="A2155" s="1">
        <v>45230</v>
      </c>
      <c r="B2155">
        <v>12345678905</v>
      </c>
      <c r="C2155" t="s">
        <v>41</v>
      </c>
      <c r="D2155" s="1">
        <v>45207</v>
      </c>
      <c r="E2155">
        <v>2023</v>
      </c>
      <c r="F2155" t="s">
        <v>74</v>
      </c>
      <c r="G2155" t="s">
        <v>46</v>
      </c>
      <c r="H2155" t="s">
        <v>24</v>
      </c>
      <c r="I2155">
        <v>472.1</v>
      </c>
    </row>
    <row r="2156" spans="1:9" x14ac:dyDescent="0.2">
      <c r="A2156" s="1">
        <v>45199</v>
      </c>
      <c r="B2156">
        <v>12345678905</v>
      </c>
      <c r="C2156" t="s">
        <v>41</v>
      </c>
      <c r="D2156" s="1">
        <v>45177</v>
      </c>
      <c r="E2156">
        <v>2023</v>
      </c>
      <c r="F2156" t="s">
        <v>75</v>
      </c>
      <c r="G2156" t="s">
        <v>47</v>
      </c>
      <c r="H2156" t="s">
        <v>24</v>
      </c>
      <c r="I2156">
        <v>187.75</v>
      </c>
    </row>
    <row r="2157" spans="1:9" x14ac:dyDescent="0.2">
      <c r="A2157" s="1">
        <v>45169</v>
      </c>
      <c r="B2157">
        <v>12345678905</v>
      </c>
      <c r="C2157" t="s">
        <v>41</v>
      </c>
      <c r="D2157" s="1">
        <v>45147</v>
      </c>
      <c r="E2157">
        <v>2023</v>
      </c>
      <c r="F2157" t="s">
        <v>75</v>
      </c>
      <c r="G2157" t="s">
        <v>48</v>
      </c>
      <c r="H2157" t="s">
        <v>24</v>
      </c>
      <c r="I2157">
        <v>462.88</v>
      </c>
    </row>
    <row r="2158" spans="1:9" x14ac:dyDescent="0.2">
      <c r="A2158" s="1">
        <v>45138</v>
      </c>
      <c r="B2158">
        <v>12345678905</v>
      </c>
      <c r="C2158" t="s">
        <v>41</v>
      </c>
      <c r="D2158" s="1">
        <v>45117</v>
      </c>
      <c r="E2158">
        <v>2023</v>
      </c>
      <c r="F2158" t="s">
        <v>75</v>
      </c>
      <c r="G2158" t="s">
        <v>49</v>
      </c>
      <c r="H2158" t="s">
        <v>24</v>
      </c>
      <c r="I2158">
        <v>400.29</v>
      </c>
    </row>
    <row r="2159" spans="1:9" x14ac:dyDescent="0.2">
      <c r="A2159" s="1">
        <v>45107</v>
      </c>
      <c r="B2159">
        <v>12345678905</v>
      </c>
      <c r="C2159" t="s">
        <v>41</v>
      </c>
      <c r="D2159" s="1">
        <v>45087</v>
      </c>
      <c r="E2159">
        <v>2023</v>
      </c>
      <c r="F2159" t="s">
        <v>76</v>
      </c>
      <c r="G2159" t="s">
        <v>50</v>
      </c>
      <c r="H2159" t="s">
        <v>24</v>
      </c>
      <c r="I2159">
        <v>195.14</v>
      </c>
    </row>
    <row r="2160" spans="1:9" x14ac:dyDescent="0.2">
      <c r="A2160" s="1">
        <v>45077</v>
      </c>
      <c r="B2160">
        <v>12345678905</v>
      </c>
      <c r="C2160" t="s">
        <v>41</v>
      </c>
      <c r="D2160" s="1">
        <v>45057</v>
      </c>
      <c r="E2160">
        <v>2023</v>
      </c>
      <c r="F2160" t="s">
        <v>76</v>
      </c>
      <c r="G2160" t="s">
        <v>43</v>
      </c>
      <c r="H2160" t="s">
        <v>24</v>
      </c>
      <c r="I2160">
        <v>369.84</v>
      </c>
    </row>
    <row r="2161" spans="1:9" x14ac:dyDescent="0.2">
      <c r="A2161" s="1">
        <v>45046</v>
      </c>
      <c r="B2161">
        <v>12345678905</v>
      </c>
      <c r="C2161" t="s">
        <v>41</v>
      </c>
      <c r="D2161" s="1">
        <v>45027</v>
      </c>
      <c r="E2161">
        <v>2023</v>
      </c>
      <c r="F2161" t="s">
        <v>76</v>
      </c>
      <c r="G2161" t="s">
        <v>44</v>
      </c>
      <c r="H2161" t="s">
        <v>24</v>
      </c>
      <c r="I2161">
        <v>70.930000000000007</v>
      </c>
    </row>
    <row r="2162" spans="1:9" x14ac:dyDescent="0.2">
      <c r="A2162" s="1">
        <v>45747</v>
      </c>
      <c r="B2162">
        <v>12345678901</v>
      </c>
      <c r="C2162" t="s">
        <v>38</v>
      </c>
      <c r="D2162" s="1">
        <v>45717</v>
      </c>
      <c r="E2162">
        <v>2025</v>
      </c>
      <c r="F2162" t="s">
        <v>69</v>
      </c>
      <c r="G2162" t="s">
        <v>51</v>
      </c>
      <c r="H2162" t="s">
        <v>25</v>
      </c>
      <c r="I2162">
        <v>277.89</v>
      </c>
    </row>
    <row r="2163" spans="1:9" x14ac:dyDescent="0.2">
      <c r="A2163" s="1">
        <v>45688</v>
      </c>
      <c r="B2163">
        <v>12345678901</v>
      </c>
      <c r="C2163" t="s">
        <v>38</v>
      </c>
      <c r="D2163" s="1">
        <v>45687</v>
      </c>
      <c r="E2163">
        <v>2025</v>
      </c>
      <c r="F2163" t="s">
        <v>69</v>
      </c>
      <c r="G2163" t="s">
        <v>52</v>
      </c>
      <c r="H2163" t="s">
        <v>25</v>
      </c>
      <c r="I2163">
        <v>66.78</v>
      </c>
    </row>
    <row r="2164" spans="1:9" x14ac:dyDescent="0.2">
      <c r="A2164" s="1">
        <v>45657</v>
      </c>
      <c r="B2164">
        <v>12345678901</v>
      </c>
      <c r="C2164" t="s">
        <v>38</v>
      </c>
      <c r="D2164" s="1">
        <v>45657</v>
      </c>
      <c r="E2164">
        <v>2024</v>
      </c>
      <c r="F2164" t="s">
        <v>70</v>
      </c>
      <c r="G2164" t="s">
        <v>53</v>
      </c>
      <c r="H2164" t="s">
        <v>25</v>
      </c>
      <c r="I2164">
        <v>151.97999999999999</v>
      </c>
    </row>
    <row r="2165" spans="1:9" x14ac:dyDescent="0.2">
      <c r="A2165" s="1">
        <v>45657</v>
      </c>
      <c r="B2165">
        <v>12345678901</v>
      </c>
      <c r="C2165" t="s">
        <v>38</v>
      </c>
      <c r="D2165" s="1">
        <v>45627</v>
      </c>
      <c r="E2165">
        <v>2024</v>
      </c>
      <c r="F2165" t="s">
        <v>70</v>
      </c>
      <c r="G2165" t="s">
        <v>53</v>
      </c>
      <c r="H2165" t="s">
        <v>25</v>
      </c>
      <c r="I2165">
        <v>133.37</v>
      </c>
    </row>
    <row r="2166" spans="1:9" x14ac:dyDescent="0.2">
      <c r="A2166" s="1">
        <v>45626</v>
      </c>
      <c r="B2166">
        <v>12345678901</v>
      </c>
      <c r="C2166" t="s">
        <v>38</v>
      </c>
      <c r="D2166" s="1">
        <v>45597</v>
      </c>
      <c r="E2166">
        <v>2024</v>
      </c>
      <c r="F2166" t="s">
        <v>70</v>
      </c>
      <c r="G2166" t="s">
        <v>45</v>
      </c>
      <c r="H2166" t="s">
        <v>25</v>
      </c>
      <c r="I2166">
        <v>260.93</v>
      </c>
    </row>
    <row r="2167" spans="1:9" x14ac:dyDescent="0.2">
      <c r="A2167" s="1">
        <v>45596</v>
      </c>
      <c r="B2167">
        <v>12345678901</v>
      </c>
      <c r="C2167" t="s">
        <v>38</v>
      </c>
      <c r="D2167" s="1">
        <v>45567</v>
      </c>
      <c r="E2167">
        <v>2024</v>
      </c>
      <c r="F2167" t="s">
        <v>70</v>
      </c>
      <c r="G2167" t="s">
        <v>46</v>
      </c>
      <c r="H2167" t="s">
        <v>25</v>
      </c>
      <c r="I2167">
        <v>450.29</v>
      </c>
    </row>
    <row r="2168" spans="1:9" x14ac:dyDescent="0.2">
      <c r="A2168" s="1">
        <v>45565</v>
      </c>
      <c r="B2168">
        <v>12345678901</v>
      </c>
      <c r="C2168" t="s">
        <v>38</v>
      </c>
      <c r="D2168" s="1">
        <v>45537</v>
      </c>
      <c r="E2168">
        <v>2024</v>
      </c>
      <c r="F2168" t="s">
        <v>71</v>
      </c>
      <c r="G2168" t="s">
        <v>47</v>
      </c>
      <c r="H2168" t="s">
        <v>25</v>
      </c>
      <c r="I2168">
        <v>105.67</v>
      </c>
    </row>
    <row r="2169" spans="1:9" x14ac:dyDescent="0.2">
      <c r="A2169" s="1">
        <v>45535</v>
      </c>
      <c r="B2169">
        <v>12345678901</v>
      </c>
      <c r="C2169" t="s">
        <v>38</v>
      </c>
      <c r="D2169" s="1">
        <v>45507</v>
      </c>
      <c r="E2169">
        <v>2024</v>
      </c>
      <c r="F2169" t="s">
        <v>71</v>
      </c>
      <c r="G2169" t="s">
        <v>48</v>
      </c>
      <c r="H2169" t="s">
        <v>25</v>
      </c>
      <c r="I2169">
        <v>372.98</v>
      </c>
    </row>
    <row r="2170" spans="1:9" x14ac:dyDescent="0.2">
      <c r="A2170" s="1">
        <v>45504</v>
      </c>
      <c r="B2170">
        <v>12345678901</v>
      </c>
      <c r="C2170" t="s">
        <v>38</v>
      </c>
      <c r="D2170" s="1">
        <v>45477</v>
      </c>
      <c r="E2170">
        <v>2024</v>
      </c>
      <c r="F2170" t="s">
        <v>71</v>
      </c>
      <c r="G2170" t="s">
        <v>49</v>
      </c>
      <c r="H2170" t="s">
        <v>25</v>
      </c>
      <c r="I2170">
        <v>387.3</v>
      </c>
    </row>
    <row r="2171" spans="1:9" x14ac:dyDescent="0.2">
      <c r="A2171" s="1">
        <v>45473</v>
      </c>
      <c r="B2171">
        <v>12345678901</v>
      </c>
      <c r="C2171" t="s">
        <v>38</v>
      </c>
      <c r="D2171" s="1">
        <v>45447</v>
      </c>
      <c r="E2171">
        <v>2024</v>
      </c>
      <c r="F2171" t="s">
        <v>72</v>
      </c>
      <c r="G2171" t="s">
        <v>50</v>
      </c>
      <c r="H2171" t="s">
        <v>25</v>
      </c>
      <c r="I2171">
        <v>309.74</v>
      </c>
    </row>
    <row r="2172" spans="1:9" x14ac:dyDescent="0.2">
      <c r="A2172" s="1">
        <v>45443</v>
      </c>
      <c r="B2172">
        <v>12345678901</v>
      </c>
      <c r="C2172" t="s">
        <v>38</v>
      </c>
      <c r="D2172" s="1">
        <v>45417</v>
      </c>
      <c r="E2172">
        <v>2024</v>
      </c>
      <c r="F2172" t="s">
        <v>72</v>
      </c>
      <c r="G2172" t="s">
        <v>43</v>
      </c>
      <c r="H2172" t="s">
        <v>25</v>
      </c>
      <c r="I2172">
        <v>403.71</v>
      </c>
    </row>
    <row r="2173" spans="1:9" x14ac:dyDescent="0.2">
      <c r="A2173" s="1">
        <v>45412</v>
      </c>
      <c r="B2173">
        <v>12345678901</v>
      </c>
      <c r="C2173" t="s">
        <v>38</v>
      </c>
      <c r="D2173" s="1">
        <v>45387</v>
      </c>
      <c r="E2173">
        <v>2024</v>
      </c>
      <c r="F2173" t="s">
        <v>72</v>
      </c>
      <c r="G2173" t="s">
        <v>44</v>
      </c>
      <c r="H2173" t="s">
        <v>25</v>
      </c>
      <c r="I2173">
        <v>153.66999999999999</v>
      </c>
    </row>
    <row r="2174" spans="1:9" x14ac:dyDescent="0.2">
      <c r="A2174" s="1">
        <v>45382</v>
      </c>
      <c r="B2174">
        <v>12345678901</v>
      </c>
      <c r="C2174" t="s">
        <v>38</v>
      </c>
      <c r="D2174" s="1">
        <v>45357</v>
      </c>
      <c r="E2174">
        <v>2024</v>
      </c>
      <c r="F2174" t="s">
        <v>73</v>
      </c>
      <c r="G2174" t="s">
        <v>51</v>
      </c>
      <c r="H2174" t="s">
        <v>25</v>
      </c>
      <c r="I2174">
        <v>379.16</v>
      </c>
    </row>
    <row r="2175" spans="1:9" x14ac:dyDescent="0.2">
      <c r="A2175" s="1">
        <v>45351</v>
      </c>
      <c r="B2175">
        <v>12345678901</v>
      </c>
      <c r="C2175" t="s">
        <v>38</v>
      </c>
      <c r="D2175" s="1">
        <v>45327</v>
      </c>
      <c r="E2175">
        <v>2024</v>
      </c>
      <c r="F2175" t="s">
        <v>73</v>
      </c>
      <c r="G2175" t="s">
        <v>54</v>
      </c>
      <c r="H2175" t="s">
        <v>25</v>
      </c>
      <c r="I2175">
        <v>232.09</v>
      </c>
    </row>
    <row r="2176" spans="1:9" x14ac:dyDescent="0.2">
      <c r="A2176" s="1">
        <v>45322</v>
      </c>
      <c r="B2176">
        <v>12345678901</v>
      </c>
      <c r="C2176" t="s">
        <v>38</v>
      </c>
      <c r="D2176" s="1">
        <v>45297</v>
      </c>
      <c r="E2176">
        <v>2024</v>
      </c>
      <c r="F2176" t="s">
        <v>73</v>
      </c>
      <c r="G2176" t="s">
        <v>52</v>
      </c>
      <c r="H2176" t="s">
        <v>25</v>
      </c>
      <c r="I2176">
        <v>484.31</v>
      </c>
    </row>
    <row r="2177" spans="1:9" x14ac:dyDescent="0.2">
      <c r="A2177" s="1">
        <v>45291</v>
      </c>
      <c r="B2177">
        <v>12345678901</v>
      </c>
      <c r="C2177" t="s">
        <v>38</v>
      </c>
      <c r="D2177" s="1">
        <v>45267</v>
      </c>
      <c r="E2177">
        <v>2023</v>
      </c>
      <c r="F2177" t="s">
        <v>74</v>
      </c>
      <c r="G2177" t="s">
        <v>53</v>
      </c>
      <c r="H2177" t="s">
        <v>25</v>
      </c>
      <c r="I2177">
        <v>112.47</v>
      </c>
    </row>
    <row r="2178" spans="1:9" x14ac:dyDescent="0.2">
      <c r="A2178" s="1">
        <v>45260</v>
      </c>
      <c r="B2178">
        <v>12345678901</v>
      </c>
      <c r="C2178" t="s">
        <v>38</v>
      </c>
      <c r="D2178" s="1">
        <v>45237</v>
      </c>
      <c r="E2178">
        <v>2023</v>
      </c>
      <c r="F2178" t="s">
        <v>74</v>
      </c>
      <c r="G2178" t="s">
        <v>45</v>
      </c>
      <c r="H2178" t="s">
        <v>25</v>
      </c>
      <c r="I2178">
        <v>86.92</v>
      </c>
    </row>
    <row r="2179" spans="1:9" x14ac:dyDescent="0.2">
      <c r="A2179" s="1">
        <v>45230</v>
      </c>
      <c r="B2179">
        <v>12345678901</v>
      </c>
      <c r="C2179" t="s">
        <v>38</v>
      </c>
      <c r="D2179" s="1">
        <v>45207</v>
      </c>
      <c r="E2179">
        <v>2023</v>
      </c>
      <c r="F2179" t="s">
        <v>74</v>
      </c>
      <c r="G2179" t="s">
        <v>46</v>
      </c>
      <c r="H2179" t="s">
        <v>25</v>
      </c>
      <c r="I2179">
        <v>178.03</v>
      </c>
    </row>
    <row r="2180" spans="1:9" x14ac:dyDescent="0.2">
      <c r="A2180" s="1">
        <v>45199</v>
      </c>
      <c r="B2180">
        <v>12345678901</v>
      </c>
      <c r="C2180" t="s">
        <v>38</v>
      </c>
      <c r="D2180" s="1">
        <v>45177</v>
      </c>
      <c r="E2180">
        <v>2023</v>
      </c>
      <c r="F2180" t="s">
        <v>75</v>
      </c>
      <c r="G2180" t="s">
        <v>47</v>
      </c>
      <c r="H2180" t="s">
        <v>25</v>
      </c>
      <c r="I2180">
        <v>449.34</v>
      </c>
    </row>
    <row r="2181" spans="1:9" x14ac:dyDescent="0.2">
      <c r="A2181" s="1">
        <v>45169</v>
      </c>
      <c r="B2181">
        <v>12345678901</v>
      </c>
      <c r="C2181" t="s">
        <v>38</v>
      </c>
      <c r="D2181" s="1">
        <v>45147</v>
      </c>
      <c r="E2181">
        <v>2023</v>
      </c>
      <c r="F2181" t="s">
        <v>75</v>
      </c>
      <c r="G2181" t="s">
        <v>48</v>
      </c>
      <c r="H2181" t="s">
        <v>25</v>
      </c>
      <c r="I2181">
        <v>53.06</v>
      </c>
    </row>
    <row r="2182" spans="1:9" x14ac:dyDescent="0.2">
      <c r="A2182" s="1">
        <v>45138</v>
      </c>
      <c r="B2182">
        <v>12345678901</v>
      </c>
      <c r="C2182" t="s">
        <v>38</v>
      </c>
      <c r="D2182" s="1">
        <v>45117</v>
      </c>
      <c r="E2182">
        <v>2023</v>
      </c>
      <c r="F2182" t="s">
        <v>75</v>
      </c>
      <c r="G2182" t="s">
        <v>49</v>
      </c>
      <c r="H2182" t="s">
        <v>25</v>
      </c>
      <c r="I2182">
        <v>359.75</v>
      </c>
    </row>
    <row r="2183" spans="1:9" x14ac:dyDescent="0.2">
      <c r="A2183" s="1">
        <v>45107</v>
      </c>
      <c r="B2183">
        <v>12345678901</v>
      </c>
      <c r="C2183" t="s">
        <v>38</v>
      </c>
      <c r="D2183" s="1">
        <v>45087</v>
      </c>
      <c r="E2183">
        <v>2023</v>
      </c>
      <c r="F2183" t="s">
        <v>76</v>
      </c>
      <c r="G2183" t="s">
        <v>50</v>
      </c>
      <c r="H2183" t="s">
        <v>25</v>
      </c>
      <c r="I2183">
        <v>272.88</v>
      </c>
    </row>
    <row r="2184" spans="1:9" x14ac:dyDescent="0.2">
      <c r="A2184" s="1">
        <v>45077</v>
      </c>
      <c r="B2184">
        <v>12345678901</v>
      </c>
      <c r="C2184" t="s">
        <v>38</v>
      </c>
      <c r="D2184" s="1">
        <v>45057</v>
      </c>
      <c r="E2184">
        <v>2023</v>
      </c>
      <c r="F2184" t="s">
        <v>76</v>
      </c>
      <c r="G2184" t="s">
        <v>43</v>
      </c>
      <c r="H2184" t="s">
        <v>25</v>
      </c>
      <c r="I2184">
        <v>329.17</v>
      </c>
    </row>
    <row r="2185" spans="1:9" x14ac:dyDescent="0.2">
      <c r="A2185" s="1">
        <v>45046</v>
      </c>
      <c r="B2185">
        <v>12345678901</v>
      </c>
      <c r="C2185" t="s">
        <v>38</v>
      </c>
      <c r="D2185" s="1">
        <v>45027</v>
      </c>
      <c r="E2185">
        <v>2023</v>
      </c>
      <c r="F2185" t="s">
        <v>76</v>
      </c>
      <c r="G2185" t="s">
        <v>44</v>
      </c>
      <c r="H2185" t="s">
        <v>25</v>
      </c>
      <c r="I2185">
        <v>457.25</v>
      </c>
    </row>
    <row r="2186" spans="1:9" x14ac:dyDescent="0.2">
      <c r="A2186" s="1">
        <v>45747</v>
      </c>
      <c r="B2186">
        <v>12345678902</v>
      </c>
      <c r="C2186" t="s">
        <v>39</v>
      </c>
      <c r="D2186" s="1">
        <v>45717</v>
      </c>
      <c r="E2186">
        <v>2025</v>
      </c>
      <c r="F2186" t="s">
        <v>69</v>
      </c>
      <c r="G2186" t="s">
        <v>51</v>
      </c>
      <c r="H2186" t="s">
        <v>25</v>
      </c>
      <c r="I2186">
        <v>481.7</v>
      </c>
    </row>
    <row r="2187" spans="1:9" x14ac:dyDescent="0.2">
      <c r="A2187" s="1">
        <v>45688</v>
      </c>
      <c r="B2187">
        <v>12345678902</v>
      </c>
      <c r="C2187" t="s">
        <v>39</v>
      </c>
      <c r="D2187" s="1">
        <v>45687</v>
      </c>
      <c r="E2187">
        <v>2025</v>
      </c>
      <c r="F2187" t="s">
        <v>69</v>
      </c>
      <c r="G2187" t="s">
        <v>52</v>
      </c>
      <c r="H2187" t="s">
        <v>25</v>
      </c>
      <c r="I2187">
        <v>99.23</v>
      </c>
    </row>
    <row r="2188" spans="1:9" x14ac:dyDescent="0.2">
      <c r="A2188" s="1">
        <v>45657</v>
      </c>
      <c r="B2188">
        <v>12345678902</v>
      </c>
      <c r="C2188" t="s">
        <v>39</v>
      </c>
      <c r="D2188" s="1">
        <v>45657</v>
      </c>
      <c r="E2188">
        <v>2024</v>
      </c>
      <c r="F2188" t="s">
        <v>70</v>
      </c>
      <c r="G2188" t="s">
        <v>53</v>
      </c>
      <c r="H2188" t="s">
        <v>25</v>
      </c>
      <c r="I2188">
        <v>208.15</v>
      </c>
    </row>
    <row r="2189" spans="1:9" x14ac:dyDescent="0.2">
      <c r="A2189" s="1">
        <v>45657</v>
      </c>
      <c r="B2189">
        <v>12345678902</v>
      </c>
      <c r="C2189" t="s">
        <v>39</v>
      </c>
      <c r="D2189" s="1">
        <v>45627</v>
      </c>
      <c r="E2189">
        <v>2024</v>
      </c>
      <c r="F2189" t="s">
        <v>70</v>
      </c>
      <c r="G2189" t="s">
        <v>53</v>
      </c>
      <c r="H2189" t="s">
        <v>25</v>
      </c>
      <c r="I2189">
        <v>355.41</v>
      </c>
    </row>
    <row r="2190" spans="1:9" x14ac:dyDescent="0.2">
      <c r="A2190" s="1">
        <v>45626</v>
      </c>
      <c r="B2190">
        <v>12345678902</v>
      </c>
      <c r="C2190" t="s">
        <v>39</v>
      </c>
      <c r="D2190" s="1">
        <v>45597</v>
      </c>
      <c r="E2190">
        <v>2024</v>
      </c>
      <c r="F2190" t="s">
        <v>70</v>
      </c>
      <c r="G2190" t="s">
        <v>45</v>
      </c>
      <c r="H2190" t="s">
        <v>25</v>
      </c>
      <c r="I2190">
        <v>282.35000000000002</v>
      </c>
    </row>
    <row r="2191" spans="1:9" x14ac:dyDescent="0.2">
      <c r="A2191" s="1">
        <v>45596</v>
      </c>
      <c r="B2191">
        <v>12345678902</v>
      </c>
      <c r="C2191" t="s">
        <v>39</v>
      </c>
      <c r="D2191" s="1">
        <v>45567</v>
      </c>
      <c r="E2191">
        <v>2024</v>
      </c>
      <c r="F2191" t="s">
        <v>70</v>
      </c>
      <c r="G2191" t="s">
        <v>46</v>
      </c>
      <c r="H2191" t="s">
        <v>25</v>
      </c>
      <c r="I2191">
        <v>236.35</v>
      </c>
    </row>
    <row r="2192" spans="1:9" x14ac:dyDescent="0.2">
      <c r="A2192" s="1">
        <v>45565</v>
      </c>
      <c r="B2192">
        <v>12345678902</v>
      </c>
      <c r="C2192" t="s">
        <v>39</v>
      </c>
      <c r="D2192" s="1">
        <v>45537</v>
      </c>
      <c r="E2192">
        <v>2024</v>
      </c>
      <c r="F2192" t="s">
        <v>71</v>
      </c>
      <c r="G2192" t="s">
        <v>47</v>
      </c>
      <c r="H2192" t="s">
        <v>25</v>
      </c>
      <c r="I2192">
        <v>478.64</v>
      </c>
    </row>
    <row r="2193" spans="1:9" x14ac:dyDescent="0.2">
      <c r="A2193" s="1">
        <v>45535</v>
      </c>
      <c r="B2193">
        <v>12345678902</v>
      </c>
      <c r="C2193" t="s">
        <v>39</v>
      </c>
      <c r="D2193" s="1">
        <v>45507</v>
      </c>
      <c r="E2193">
        <v>2024</v>
      </c>
      <c r="F2193" t="s">
        <v>71</v>
      </c>
      <c r="G2193" t="s">
        <v>48</v>
      </c>
      <c r="H2193" t="s">
        <v>25</v>
      </c>
      <c r="I2193">
        <v>449.74</v>
      </c>
    </row>
    <row r="2194" spans="1:9" x14ac:dyDescent="0.2">
      <c r="A2194" s="1">
        <v>45504</v>
      </c>
      <c r="B2194">
        <v>12345678902</v>
      </c>
      <c r="C2194" t="s">
        <v>39</v>
      </c>
      <c r="D2194" s="1">
        <v>45477</v>
      </c>
      <c r="E2194">
        <v>2024</v>
      </c>
      <c r="F2194" t="s">
        <v>71</v>
      </c>
      <c r="G2194" t="s">
        <v>49</v>
      </c>
      <c r="H2194" t="s">
        <v>25</v>
      </c>
      <c r="I2194">
        <v>289.95</v>
      </c>
    </row>
    <row r="2195" spans="1:9" x14ac:dyDescent="0.2">
      <c r="A2195" s="1">
        <v>45473</v>
      </c>
      <c r="B2195">
        <v>12345678902</v>
      </c>
      <c r="C2195" t="s">
        <v>39</v>
      </c>
      <c r="D2195" s="1">
        <v>45447</v>
      </c>
      <c r="E2195">
        <v>2024</v>
      </c>
      <c r="F2195" t="s">
        <v>72</v>
      </c>
      <c r="G2195" t="s">
        <v>50</v>
      </c>
      <c r="H2195" t="s">
        <v>25</v>
      </c>
      <c r="I2195">
        <v>284.32</v>
      </c>
    </row>
    <row r="2196" spans="1:9" x14ac:dyDescent="0.2">
      <c r="A2196" s="1">
        <v>45443</v>
      </c>
      <c r="B2196">
        <v>12345678902</v>
      </c>
      <c r="C2196" t="s">
        <v>39</v>
      </c>
      <c r="D2196" s="1">
        <v>45417</v>
      </c>
      <c r="E2196">
        <v>2024</v>
      </c>
      <c r="F2196" t="s">
        <v>72</v>
      </c>
      <c r="G2196" t="s">
        <v>43</v>
      </c>
      <c r="H2196" t="s">
        <v>25</v>
      </c>
      <c r="I2196">
        <v>412.54</v>
      </c>
    </row>
    <row r="2197" spans="1:9" x14ac:dyDescent="0.2">
      <c r="A2197" s="1">
        <v>45412</v>
      </c>
      <c r="B2197">
        <v>12345678902</v>
      </c>
      <c r="C2197" t="s">
        <v>39</v>
      </c>
      <c r="D2197" s="1">
        <v>45387</v>
      </c>
      <c r="E2197">
        <v>2024</v>
      </c>
      <c r="F2197" t="s">
        <v>72</v>
      </c>
      <c r="G2197" t="s">
        <v>44</v>
      </c>
      <c r="H2197" t="s">
        <v>25</v>
      </c>
      <c r="I2197">
        <v>435.38</v>
      </c>
    </row>
    <row r="2198" spans="1:9" x14ac:dyDescent="0.2">
      <c r="A2198" s="1">
        <v>45382</v>
      </c>
      <c r="B2198">
        <v>12345678902</v>
      </c>
      <c r="C2198" t="s">
        <v>39</v>
      </c>
      <c r="D2198" s="1">
        <v>45357</v>
      </c>
      <c r="E2198">
        <v>2024</v>
      </c>
      <c r="F2198" t="s">
        <v>73</v>
      </c>
      <c r="G2198" t="s">
        <v>51</v>
      </c>
      <c r="H2198" t="s">
        <v>25</v>
      </c>
      <c r="I2198">
        <v>237.65</v>
      </c>
    </row>
    <row r="2199" spans="1:9" x14ac:dyDescent="0.2">
      <c r="A2199" s="1">
        <v>45351</v>
      </c>
      <c r="B2199">
        <v>12345678902</v>
      </c>
      <c r="C2199" t="s">
        <v>39</v>
      </c>
      <c r="D2199" s="1">
        <v>45327</v>
      </c>
      <c r="E2199">
        <v>2024</v>
      </c>
      <c r="F2199" t="s">
        <v>73</v>
      </c>
      <c r="G2199" t="s">
        <v>54</v>
      </c>
      <c r="H2199" t="s">
        <v>25</v>
      </c>
      <c r="I2199">
        <v>29.97</v>
      </c>
    </row>
    <row r="2200" spans="1:9" x14ac:dyDescent="0.2">
      <c r="A2200" s="1">
        <v>45322</v>
      </c>
      <c r="B2200">
        <v>12345678902</v>
      </c>
      <c r="C2200" t="s">
        <v>39</v>
      </c>
      <c r="D2200" s="1">
        <v>45297</v>
      </c>
      <c r="E2200">
        <v>2024</v>
      </c>
      <c r="F2200" t="s">
        <v>73</v>
      </c>
      <c r="G2200" t="s">
        <v>52</v>
      </c>
      <c r="H2200" t="s">
        <v>25</v>
      </c>
      <c r="I2200">
        <v>370.32</v>
      </c>
    </row>
    <row r="2201" spans="1:9" x14ac:dyDescent="0.2">
      <c r="A2201" s="1">
        <v>45291</v>
      </c>
      <c r="B2201">
        <v>12345678902</v>
      </c>
      <c r="C2201" t="s">
        <v>39</v>
      </c>
      <c r="D2201" s="1">
        <v>45267</v>
      </c>
      <c r="E2201">
        <v>2023</v>
      </c>
      <c r="F2201" t="s">
        <v>74</v>
      </c>
      <c r="G2201" t="s">
        <v>53</v>
      </c>
      <c r="H2201" t="s">
        <v>25</v>
      </c>
      <c r="I2201">
        <v>293.91000000000003</v>
      </c>
    </row>
    <row r="2202" spans="1:9" x14ac:dyDescent="0.2">
      <c r="A2202" s="1">
        <v>45260</v>
      </c>
      <c r="B2202">
        <v>12345678902</v>
      </c>
      <c r="C2202" t="s">
        <v>39</v>
      </c>
      <c r="D2202" s="1">
        <v>45237</v>
      </c>
      <c r="E2202">
        <v>2023</v>
      </c>
      <c r="F2202" t="s">
        <v>74</v>
      </c>
      <c r="G2202" t="s">
        <v>45</v>
      </c>
      <c r="H2202" t="s">
        <v>25</v>
      </c>
      <c r="I2202">
        <v>433.47</v>
      </c>
    </row>
    <row r="2203" spans="1:9" x14ac:dyDescent="0.2">
      <c r="A2203" s="1">
        <v>45230</v>
      </c>
      <c r="B2203">
        <v>12345678902</v>
      </c>
      <c r="C2203" t="s">
        <v>39</v>
      </c>
      <c r="D2203" s="1">
        <v>45207</v>
      </c>
      <c r="E2203">
        <v>2023</v>
      </c>
      <c r="F2203" t="s">
        <v>74</v>
      </c>
      <c r="G2203" t="s">
        <v>46</v>
      </c>
      <c r="H2203" t="s">
        <v>25</v>
      </c>
      <c r="I2203">
        <v>306.43</v>
      </c>
    </row>
    <row r="2204" spans="1:9" x14ac:dyDescent="0.2">
      <c r="A2204" s="1">
        <v>45199</v>
      </c>
      <c r="B2204">
        <v>12345678902</v>
      </c>
      <c r="C2204" t="s">
        <v>39</v>
      </c>
      <c r="D2204" s="1">
        <v>45177</v>
      </c>
      <c r="E2204">
        <v>2023</v>
      </c>
      <c r="F2204" t="s">
        <v>75</v>
      </c>
      <c r="G2204" t="s">
        <v>47</v>
      </c>
      <c r="H2204" t="s">
        <v>25</v>
      </c>
      <c r="I2204">
        <v>324.86</v>
      </c>
    </row>
    <row r="2205" spans="1:9" x14ac:dyDescent="0.2">
      <c r="A2205" s="1">
        <v>45169</v>
      </c>
      <c r="B2205">
        <v>12345678902</v>
      </c>
      <c r="C2205" t="s">
        <v>39</v>
      </c>
      <c r="D2205" s="1">
        <v>45147</v>
      </c>
      <c r="E2205">
        <v>2023</v>
      </c>
      <c r="F2205" t="s">
        <v>75</v>
      </c>
      <c r="G2205" t="s">
        <v>48</v>
      </c>
      <c r="H2205" t="s">
        <v>25</v>
      </c>
      <c r="I2205">
        <v>338.35</v>
      </c>
    </row>
    <row r="2206" spans="1:9" x14ac:dyDescent="0.2">
      <c r="A2206" s="1">
        <v>45138</v>
      </c>
      <c r="B2206">
        <v>12345678902</v>
      </c>
      <c r="C2206" t="s">
        <v>39</v>
      </c>
      <c r="D2206" s="1">
        <v>45117</v>
      </c>
      <c r="E2206">
        <v>2023</v>
      </c>
      <c r="F2206" t="s">
        <v>75</v>
      </c>
      <c r="G2206" t="s">
        <v>49</v>
      </c>
      <c r="H2206" t="s">
        <v>25</v>
      </c>
      <c r="I2206">
        <v>186.78</v>
      </c>
    </row>
    <row r="2207" spans="1:9" x14ac:dyDescent="0.2">
      <c r="A2207" s="1">
        <v>45107</v>
      </c>
      <c r="B2207">
        <v>12345678902</v>
      </c>
      <c r="C2207" t="s">
        <v>39</v>
      </c>
      <c r="D2207" s="1">
        <v>45087</v>
      </c>
      <c r="E2207">
        <v>2023</v>
      </c>
      <c r="F2207" t="s">
        <v>76</v>
      </c>
      <c r="G2207" t="s">
        <v>50</v>
      </c>
      <c r="H2207" t="s">
        <v>25</v>
      </c>
      <c r="I2207">
        <v>228.44</v>
      </c>
    </row>
    <row r="2208" spans="1:9" x14ac:dyDescent="0.2">
      <c r="A2208" s="1">
        <v>45077</v>
      </c>
      <c r="B2208">
        <v>12345678902</v>
      </c>
      <c r="C2208" t="s">
        <v>39</v>
      </c>
      <c r="D2208" s="1">
        <v>45057</v>
      </c>
      <c r="E2208">
        <v>2023</v>
      </c>
      <c r="F2208" t="s">
        <v>76</v>
      </c>
      <c r="G2208" t="s">
        <v>43</v>
      </c>
      <c r="H2208" t="s">
        <v>25</v>
      </c>
      <c r="I2208">
        <v>228.71</v>
      </c>
    </row>
    <row r="2209" spans="1:9" x14ac:dyDescent="0.2">
      <c r="A2209" s="1">
        <v>45046</v>
      </c>
      <c r="B2209">
        <v>12345678902</v>
      </c>
      <c r="C2209" t="s">
        <v>39</v>
      </c>
      <c r="D2209" s="1">
        <v>45027</v>
      </c>
      <c r="E2209">
        <v>2023</v>
      </c>
      <c r="F2209" t="s">
        <v>76</v>
      </c>
      <c r="G2209" t="s">
        <v>44</v>
      </c>
      <c r="H2209" t="s">
        <v>25</v>
      </c>
      <c r="I2209">
        <v>67.650000000000006</v>
      </c>
    </row>
    <row r="2210" spans="1:9" x14ac:dyDescent="0.2">
      <c r="A2210" s="1">
        <v>45747</v>
      </c>
      <c r="B2210">
        <v>12345678903</v>
      </c>
      <c r="C2210" t="s">
        <v>40</v>
      </c>
      <c r="D2210" s="1">
        <v>45717</v>
      </c>
      <c r="E2210">
        <v>2025</v>
      </c>
      <c r="F2210" t="s">
        <v>69</v>
      </c>
      <c r="G2210" t="s">
        <v>51</v>
      </c>
      <c r="H2210" t="s">
        <v>25</v>
      </c>
      <c r="I2210">
        <v>286.58</v>
      </c>
    </row>
    <row r="2211" spans="1:9" x14ac:dyDescent="0.2">
      <c r="A2211" s="1">
        <v>45688</v>
      </c>
      <c r="B2211">
        <v>12345678903</v>
      </c>
      <c r="C2211" t="s">
        <v>40</v>
      </c>
      <c r="D2211" s="1">
        <v>45687</v>
      </c>
      <c r="E2211">
        <v>2025</v>
      </c>
      <c r="F2211" t="s">
        <v>69</v>
      </c>
      <c r="G2211" t="s">
        <v>52</v>
      </c>
      <c r="H2211" t="s">
        <v>25</v>
      </c>
      <c r="I2211">
        <v>329.34</v>
      </c>
    </row>
    <row r="2212" spans="1:9" x14ac:dyDescent="0.2">
      <c r="A2212" s="1">
        <v>45657</v>
      </c>
      <c r="B2212">
        <v>12345678903</v>
      </c>
      <c r="C2212" t="s">
        <v>40</v>
      </c>
      <c r="D2212" s="1">
        <v>45657</v>
      </c>
      <c r="E2212">
        <v>2024</v>
      </c>
      <c r="F2212" t="s">
        <v>70</v>
      </c>
      <c r="G2212" t="s">
        <v>53</v>
      </c>
      <c r="H2212" t="s">
        <v>25</v>
      </c>
      <c r="I2212">
        <v>403.04</v>
      </c>
    </row>
    <row r="2213" spans="1:9" x14ac:dyDescent="0.2">
      <c r="A2213" s="1">
        <v>45657</v>
      </c>
      <c r="B2213">
        <v>12345678903</v>
      </c>
      <c r="C2213" t="s">
        <v>40</v>
      </c>
      <c r="D2213" s="1">
        <v>45627</v>
      </c>
      <c r="E2213">
        <v>2024</v>
      </c>
      <c r="F2213" t="s">
        <v>70</v>
      </c>
      <c r="G2213" t="s">
        <v>53</v>
      </c>
      <c r="H2213" t="s">
        <v>25</v>
      </c>
      <c r="I2213">
        <v>71.36</v>
      </c>
    </row>
    <row r="2214" spans="1:9" x14ac:dyDescent="0.2">
      <c r="A2214" s="1">
        <v>45626</v>
      </c>
      <c r="B2214">
        <v>12345678903</v>
      </c>
      <c r="C2214" t="s">
        <v>40</v>
      </c>
      <c r="D2214" s="1">
        <v>45597</v>
      </c>
      <c r="E2214">
        <v>2024</v>
      </c>
      <c r="F2214" t="s">
        <v>70</v>
      </c>
      <c r="G2214" t="s">
        <v>45</v>
      </c>
      <c r="H2214" t="s">
        <v>25</v>
      </c>
      <c r="I2214">
        <v>283.33</v>
      </c>
    </row>
    <row r="2215" spans="1:9" x14ac:dyDescent="0.2">
      <c r="A2215" s="1">
        <v>45596</v>
      </c>
      <c r="B2215">
        <v>12345678903</v>
      </c>
      <c r="C2215" t="s">
        <v>40</v>
      </c>
      <c r="D2215" s="1">
        <v>45567</v>
      </c>
      <c r="E2215">
        <v>2024</v>
      </c>
      <c r="F2215" t="s">
        <v>70</v>
      </c>
      <c r="G2215" t="s">
        <v>46</v>
      </c>
      <c r="H2215" t="s">
        <v>25</v>
      </c>
      <c r="I2215">
        <v>105.04</v>
      </c>
    </row>
    <row r="2216" spans="1:9" x14ac:dyDescent="0.2">
      <c r="A2216" s="1">
        <v>45565</v>
      </c>
      <c r="B2216">
        <v>12345678903</v>
      </c>
      <c r="C2216" t="s">
        <v>40</v>
      </c>
      <c r="D2216" s="1">
        <v>45537</v>
      </c>
      <c r="E2216">
        <v>2024</v>
      </c>
      <c r="F2216" t="s">
        <v>71</v>
      </c>
      <c r="G2216" t="s">
        <v>47</v>
      </c>
      <c r="H2216" t="s">
        <v>25</v>
      </c>
      <c r="I2216">
        <v>24.24</v>
      </c>
    </row>
    <row r="2217" spans="1:9" x14ac:dyDescent="0.2">
      <c r="A2217" s="1">
        <v>45535</v>
      </c>
      <c r="B2217">
        <v>12345678903</v>
      </c>
      <c r="C2217" t="s">
        <v>40</v>
      </c>
      <c r="D2217" s="1">
        <v>45507</v>
      </c>
      <c r="E2217">
        <v>2024</v>
      </c>
      <c r="F2217" t="s">
        <v>71</v>
      </c>
      <c r="G2217" t="s">
        <v>48</v>
      </c>
      <c r="H2217" t="s">
        <v>25</v>
      </c>
      <c r="I2217">
        <v>402.67</v>
      </c>
    </row>
    <row r="2218" spans="1:9" x14ac:dyDescent="0.2">
      <c r="A2218" s="1">
        <v>45504</v>
      </c>
      <c r="B2218">
        <v>12345678903</v>
      </c>
      <c r="C2218" t="s">
        <v>40</v>
      </c>
      <c r="D2218" s="1">
        <v>45477</v>
      </c>
      <c r="E2218">
        <v>2024</v>
      </c>
      <c r="F2218" t="s">
        <v>71</v>
      </c>
      <c r="G2218" t="s">
        <v>49</v>
      </c>
      <c r="H2218" t="s">
        <v>25</v>
      </c>
      <c r="I2218">
        <v>355.95</v>
      </c>
    </row>
    <row r="2219" spans="1:9" x14ac:dyDescent="0.2">
      <c r="A2219" s="1">
        <v>45473</v>
      </c>
      <c r="B2219">
        <v>12345678903</v>
      </c>
      <c r="C2219" t="s">
        <v>40</v>
      </c>
      <c r="D2219" s="1">
        <v>45447</v>
      </c>
      <c r="E2219">
        <v>2024</v>
      </c>
      <c r="F2219" t="s">
        <v>72</v>
      </c>
      <c r="G2219" t="s">
        <v>50</v>
      </c>
      <c r="H2219" t="s">
        <v>25</v>
      </c>
      <c r="I2219">
        <v>164.44</v>
      </c>
    </row>
    <row r="2220" spans="1:9" x14ac:dyDescent="0.2">
      <c r="A2220" s="1">
        <v>45443</v>
      </c>
      <c r="B2220">
        <v>12345678903</v>
      </c>
      <c r="C2220" t="s">
        <v>40</v>
      </c>
      <c r="D2220" s="1">
        <v>45417</v>
      </c>
      <c r="E2220">
        <v>2024</v>
      </c>
      <c r="F2220" t="s">
        <v>72</v>
      </c>
      <c r="G2220" t="s">
        <v>43</v>
      </c>
      <c r="H2220" t="s">
        <v>25</v>
      </c>
      <c r="I2220">
        <v>275.85000000000002</v>
      </c>
    </row>
    <row r="2221" spans="1:9" x14ac:dyDescent="0.2">
      <c r="A2221" s="1">
        <v>45412</v>
      </c>
      <c r="B2221">
        <v>12345678903</v>
      </c>
      <c r="C2221" t="s">
        <v>40</v>
      </c>
      <c r="D2221" s="1">
        <v>45387</v>
      </c>
      <c r="E2221">
        <v>2024</v>
      </c>
      <c r="F2221" t="s">
        <v>72</v>
      </c>
      <c r="G2221" t="s">
        <v>44</v>
      </c>
      <c r="H2221" t="s">
        <v>25</v>
      </c>
      <c r="I2221">
        <v>473.85</v>
      </c>
    </row>
    <row r="2222" spans="1:9" x14ac:dyDescent="0.2">
      <c r="A2222" s="1">
        <v>45382</v>
      </c>
      <c r="B2222">
        <v>12345678903</v>
      </c>
      <c r="C2222" t="s">
        <v>40</v>
      </c>
      <c r="D2222" s="1">
        <v>45357</v>
      </c>
      <c r="E2222">
        <v>2024</v>
      </c>
      <c r="F2222" t="s">
        <v>73</v>
      </c>
      <c r="G2222" t="s">
        <v>51</v>
      </c>
      <c r="H2222" t="s">
        <v>25</v>
      </c>
      <c r="I2222">
        <v>1098.42</v>
      </c>
    </row>
    <row r="2223" spans="1:9" x14ac:dyDescent="0.2">
      <c r="A2223" s="1">
        <v>45351</v>
      </c>
      <c r="B2223">
        <v>12345678903</v>
      </c>
      <c r="C2223" t="s">
        <v>40</v>
      </c>
      <c r="D2223" s="1">
        <v>45327</v>
      </c>
      <c r="E2223">
        <v>2024</v>
      </c>
      <c r="F2223" t="s">
        <v>73</v>
      </c>
      <c r="G2223" t="s">
        <v>54</v>
      </c>
      <c r="H2223" t="s">
        <v>25</v>
      </c>
      <c r="I2223">
        <v>371.65</v>
      </c>
    </row>
    <row r="2224" spans="1:9" x14ac:dyDescent="0.2">
      <c r="A2224" s="1">
        <v>45322</v>
      </c>
      <c r="B2224">
        <v>12345678903</v>
      </c>
      <c r="C2224" t="s">
        <v>40</v>
      </c>
      <c r="D2224" s="1">
        <v>45297</v>
      </c>
      <c r="E2224">
        <v>2024</v>
      </c>
      <c r="F2224" t="s">
        <v>73</v>
      </c>
      <c r="G2224" t="s">
        <v>52</v>
      </c>
      <c r="H2224" t="s">
        <v>25</v>
      </c>
      <c r="I2224">
        <v>92.85</v>
      </c>
    </row>
    <row r="2225" spans="1:9" x14ac:dyDescent="0.2">
      <c r="A2225" s="1">
        <v>45291</v>
      </c>
      <c r="B2225">
        <v>12345678903</v>
      </c>
      <c r="C2225" t="s">
        <v>40</v>
      </c>
      <c r="D2225" s="1">
        <v>45267</v>
      </c>
      <c r="E2225">
        <v>2023</v>
      </c>
      <c r="F2225" t="s">
        <v>74</v>
      </c>
      <c r="G2225" t="s">
        <v>53</v>
      </c>
      <c r="H2225" t="s">
        <v>25</v>
      </c>
      <c r="I2225">
        <v>287.91000000000003</v>
      </c>
    </row>
    <row r="2226" spans="1:9" x14ac:dyDescent="0.2">
      <c r="A2226" s="1">
        <v>45260</v>
      </c>
      <c r="B2226">
        <v>12345678903</v>
      </c>
      <c r="C2226" t="s">
        <v>40</v>
      </c>
      <c r="D2226" s="1">
        <v>45237</v>
      </c>
      <c r="E2226">
        <v>2023</v>
      </c>
      <c r="F2226" t="s">
        <v>74</v>
      </c>
      <c r="G2226" t="s">
        <v>45</v>
      </c>
      <c r="H2226" t="s">
        <v>25</v>
      </c>
      <c r="I2226">
        <v>22.32</v>
      </c>
    </row>
    <row r="2227" spans="1:9" x14ac:dyDescent="0.2">
      <c r="A2227" s="1">
        <v>45230</v>
      </c>
      <c r="B2227">
        <v>12345678903</v>
      </c>
      <c r="C2227" t="s">
        <v>40</v>
      </c>
      <c r="D2227" s="1">
        <v>45207</v>
      </c>
      <c r="E2227">
        <v>2023</v>
      </c>
      <c r="F2227" t="s">
        <v>74</v>
      </c>
      <c r="G2227" t="s">
        <v>46</v>
      </c>
      <c r="H2227" t="s">
        <v>25</v>
      </c>
      <c r="I2227">
        <v>230.73</v>
      </c>
    </row>
    <row r="2228" spans="1:9" x14ac:dyDescent="0.2">
      <c r="A2228" s="1">
        <v>45199</v>
      </c>
      <c r="B2228">
        <v>12345678903</v>
      </c>
      <c r="C2228" t="s">
        <v>40</v>
      </c>
      <c r="D2228" s="1">
        <v>45177</v>
      </c>
      <c r="E2228">
        <v>2023</v>
      </c>
      <c r="F2228" t="s">
        <v>75</v>
      </c>
      <c r="G2228" t="s">
        <v>47</v>
      </c>
      <c r="H2228" t="s">
        <v>25</v>
      </c>
      <c r="I2228">
        <v>201.04</v>
      </c>
    </row>
    <row r="2229" spans="1:9" x14ac:dyDescent="0.2">
      <c r="A2229" s="1">
        <v>45169</v>
      </c>
      <c r="B2229">
        <v>12345678903</v>
      </c>
      <c r="C2229" t="s">
        <v>40</v>
      </c>
      <c r="D2229" s="1">
        <v>45147</v>
      </c>
      <c r="E2229">
        <v>2023</v>
      </c>
      <c r="F2229" t="s">
        <v>75</v>
      </c>
      <c r="G2229" t="s">
        <v>48</v>
      </c>
      <c r="H2229" t="s">
        <v>25</v>
      </c>
      <c r="I2229">
        <v>303.36</v>
      </c>
    </row>
    <row r="2230" spans="1:9" x14ac:dyDescent="0.2">
      <c r="A2230" s="1">
        <v>45138</v>
      </c>
      <c r="B2230">
        <v>12345678903</v>
      </c>
      <c r="C2230" t="s">
        <v>40</v>
      </c>
      <c r="D2230" s="1">
        <v>45117</v>
      </c>
      <c r="E2230">
        <v>2023</v>
      </c>
      <c r="F2230" t="s">
        <v>75</v>
      </c>
      <c r="G2230" t="s">
        <v>49</v>
      </c>
      <c r="H2230" t="s">
        <v>25</v>
      </c>
      <c r="I2230">
        <v>198.28</v>
      </c>
    </row>
    <row r="2231" spans="1:9" x14ac:dyDescent="0.2">
      <c r="A2231" s="1">
        <v>45107</v>
      </c>
      <c r="B2231">
        <v>12345678903</v>
      </c>
      <c r="C2231" t="s">
        <v>40</v>
      </c>
      <c r="D2231" s="1">
        <v>45087</v>
      </c>
      <c r="E2231">
        <v>2023</v>
      </c>
      <c r="F2231" t="s">
        <v>76</v>
      </c>
      <c r="G2231" t="s">
        <v>50</v>
      </c>
      <c r="H2231" t="s">
        <v>25</v>
      </c>
      <c r="I2231">
        <v>151.32</v>
      </c>
    </row>
    <row r="2232" spans="1:9" x14ac:dyDescent="0.2">
      <c r="A2232" s="1">
        <v>45077</v>
      </c>
      <c r="B2232">
        <v>12345678903</v>
      </c>
      <c r="C2232" t="s">
        <v>40</v>
      </c>
      <c r="D2232" s="1">
        <v>45057</v>
      </c>
      <c r="E2232">
        <v>2023</v>
      </c>
      <c r="F2232" t="s">
        <v>76</v>
      </c>
      <c r="G2232" t="s">
        <v>43</v>
      </c>
      <c r="H2232" t="s">
        <v>25</v>
      </c>
      <c r="I2232">
        <v>314.12</v>
      </c>
    </row>
    <row r="2233" spans="1:9" x14ac:dyDescent="0.2">
      <c r="A2233" s="1">
        <v>45046</v>
      </c>
      <c r="B2233">
        <v>12345678903</v>
      </c>
      <c r="C2233" t="s">
        <v>40</v>
      </c>
      <c r="D2233" s="1">
        <v>45027</v>
      </c>
      <c r="E2233">
        <v>2023</v>
      </c>
      <c r="F2233" t="s">
        <v>76</v>
      </c>
      <c r="G2233" t="s">
        <v>44</v>
      </c>
      <c r="H2233" t="s">
        <v>25</v>
      </c>
      <c r="I2233">
        <v>243.65</v>
      </c>
    </row>
    <row r="2234" spans="1:9" x14ac:dyDescent="0.2">
      <c r="A2234" s="1">
        <v>45747</v>
      </c>
      <c r="B2234">
        <v>12345678904</v>
      </c>
      <c r="C2234" t="s">
        <v>42</v>
      </c>
      <c r="D2234" s="1">
        <v>45717</v>
      </c>
      <c r="E2234">
        <v>2025</v>
      </c>
      <c r="F2234" t="s">
        <v>69</v>
      </c>
      <c r="G2234" t="s">
        <v>51</v>
      </c>
      <c r="H2234" t="s">
        <v>25</v>
      </c>
      <c r="I2234">
        <v>185.33</v>
      </c>
    </row>
    <row r="2235" spans="1:9" x14ac:dyDescent="0.2">
      <c r="A2235" s="1">
        <v>45688</v>
      </c>
      <c r="B2235">
        <v>12345678904</v>
      </c>
      <c r="C2235" t="s">
        <v>42</v>
      </c>
      <c r="D2235" s="1">
        <v>45687</v>
      </c>
      <c r="E2235">
        <v>2025</v>
      </c>
      <c r="F2235" t="s">
        <v>69</v>
      </c>
      <c r="G2235" t="s">
        <v>52</v>
      </c>
      <c r="H2235" t="s">
        <v>25</v>
      </c>
      <c r="I2235">
        <v>40.72</v>
      </c>
    </row>
    <row r="2236" spans="1:9" x14ac:dyDescent="0.2">
      <c r="A2236" s="1">
        <v>45657</v>
      </c>
      <c r="B2236">
        <v>12345678904</v>
      </c>
      <c r="C2236" t="s">
        <v>42</v>
      </c>
      <c r="D2236" s="1">
        <v>45657</v>
      </c>
      <c r="E2236">
        <v>2024</v>
      </c>
      <c r="F2236" t="s">
        <v>70</v>
      </c>
      <c r="G2236" t="s">
        <v>53</v>
      </c>
      <c r="H2236" t="s">
        <v>25</v>
      </c>
      <c r="I2236">
        <v>156.05000000000001</v>
      </c>
    </row>
    <row r="2237" spans="1:9" x14ac:dyDescent="0.2">
      <c r="A2237" s="1">
        <v>45657</v>
      </c>
      <c r="B2237">
        <v>12345678904</v>
      </c>
      <c r="C2237" t="s">
        <v>42</v>
      </c>
      <c r="D2237" s="1">
        <v>45627</v>
      </c>
      <c r="E2237">
        <v>2024</v>
      </c>
      <c r="F2237" t="s">
        <v>70</v>
      </c>
      <c r="G2237" t="s">
        <v>53</v>
      </c>
      <c r="H2237" t="s">
        <v>25</v>
      </c>
      <c r="I2237">
        <v>203.61</v>
      </c>
    </row>
    <row r="2238" spans="1:9" x14ac:dyDescent="0.2">
      <c r="A2238" s="1">
        <v>45626</v>
      </c>
      <c r="B2238">
        <v>12345678904</v>
      </c>
      <c r="C2238" t="s">
        <v>42</v>
      </c>
      <c r="D2238" s="1">
        <v>45597</v>
      </c>
      <c r="E2238">
        <v>2024</v>
      </c>
      <c r="F2238" t="s">
        <v>70</v>
      </c>
      <c r="G2238" t="s">
        <v>45</v>
      </c>
      <c r="H2238" t="s">
        <v>25</v>
      </c>
      <c r="I2238">
        <v>71.52</v>
      </c>
    </row>
    <row r="2239" spans="1:9" x14ac:dyDescent="0.2">
      <c r="A2239" s="1">
        <v>45596</v>
      </c>
      <c r="B2239">
        <v>12345678904</v>
      </c>
      <c r="C2239" t="s">
        <v>42</v>
      </c>
      <c r="D2239" s="1">
        <v>45567</v>
      </c>
      <c r="E2239">
        <v>2024</v>
      </c>
      <c r="F2239" t="s">
        <v>70</v>
      </c>
      <c r="G2239" t="s">
        <v>46</v>
      </c>
      <c r="H2239" t="s">
        <v>25</v>
      </c>
      <c r="I2239">
        <v>348.15</v>
      </c>
    </row>
    <row r="2240" spans="1:9" x14ac:dyDescent="0.2">
      <c r="A2240" s="1">
        <v>45565</v>
      </c>
      <c r="B2240">
        <v>12345678904</v>
      </c>
      <c r="C2240" t="s">
        <v>42</v>
      </c>
      <c r="D2240" s="1">
        <v>45537</v>
      </c>
      <c r="E2240">
        <v>2024</v>
      </c>
      <c r="F2240" t="s">
        <v>71</v>
      </c>
      <c r="G2240" t="s">
        <v>47</v>
      </c>
      <c r="H2240" t="s">
        <v>25</v>
      </c>
      <c r="I2240">
        <v>476.98</v>
      </c>
    </row>
    <row r="2241" spans="1:9" x14ac:dyDescent="0.2">
      <c r="A2241" s="1">
        <v>45535</v>
      </c>
      <c r="B2241">
        <v>12345678904</v>
      </c>
      <c r="C2241" t="s">
        <v>42</v>
      </c>
      <c r="D2241" s="1">
        <v>45507</v>
      </c>
      <c r="E2241">
        <v>2024</v>
      </c>
      <c r="F2241" t="s">
        <v>71</v>
      </c>
      <c r="G2241" t="s">
        <v>48</v>
      </c>
      <c r="H2241" t="s">
        <v>25</v>
      </c>
      <c r="I2241">
        <v>404.33</v>
      </c>
    </row>
    <row r="2242" spans="1:9" x14ac:dyDescent="0.2">
      <c r="A2242" s="1">
        <v>45504</v>
      </c>
      <c r="B2242">
        <v>12345678904</v>
      </c>
      <c r="C2242" t="s">
        <v>42</v>
      </c>
      <c r="D2242" s="1">
        <v>45477</v>
      </c>
      <c r="E2242">
        <v>2024</v>
      </c>
      <c r="F2242" t="s">
        <v>71</v>
      </c>
      <c r="G2242" t="s">
        <v>49</v>
      </c>
      <c r="H2242" t="s">
        <v>25</v>
      </c>
      <c r="I2242">
        <v>383.92</v>
      </c>
    </row>
    <row r="2243" spans="1:9" x14ac:dyDescent="0.2">
      <c r="A2243" s="1">
        <v>45473</v>
      </c>
      <c r="B2243">
        <v>12345678904</v>
      </c>
      <c r="C2243" t="s">
        <v>42</v>
      </c>
      <c r="D2243" s="1">
        <v>45447</v>
      </c>
      <c r="E2243">
        <v>2024</v>
      </c>
      <c r="F2243" t="s">
        <v>72</v>
      </c>
      <c r="G2243" t="s">
        <v>50</v>
      </c>
      <c r="H2243" t="s">
        <v>25</v>
      </c>
      <c r="I2243">
        <v>187.47</v>
      </c>
    </row>
    <row r="2244" spans="1:9" x14ac:dyDescent="0.2">
      <c r="A2244" s="1">
        <v>45443</v>
      </c>
      <c r="B2244">
        <v>12345678904</v>
      </c>
      <c r="C2244" t="s">
        <v>42</v>
      </c>
      <c r="D2244" s="1">
        <v>45417</v>
      </c>
      <c r="E2244">
        <v>2024</v>
      </c>
      <c r="F2244" t="s">
        <v>72</v>
      </c>
      <c r="G2244" t="s">
        <v>43</v>
      </c>
      <c r="H2244" t="s">
        <v>25</v>
      </c>
      <c r="I2244">
        <v>499.5</v>
      </c>
    </row>
    <row r="2245" spans="1:9" x14ac:dyDescent="0.2">
      <c r="A2245" s="1">
        <v>45412</v>
      </c>
      <c r="B2245">
        <v>12345678904</v>
      </c>
      <c r="C2245" t="s">
        <v>42</v>
      </c>
      <c r="D2245" s="1">
        <v>45387</v>
      </c>
      <c r="E2245">
        <v>2024</v>
      </c>
      <c r="F2245" t="s">
        <v>72</v>
      </c>
      <c r="G2245" t="s">
        <v>44</v>
      </c>
      <c r="H2245" t="s">
        <v>25</v>
      </c>
      <c r="I2245">
        <v>432.69</v>
      </c>
    </row>
    <row r="2246" spans="1:9" x14ac:dyDescent="0.2">
      <c r="A2246" s="1">
        <v>45382</v>
      </c>
      <c r="B2246">
        <v>12345678904</v>
      </c>
      <c r="C2246" t="s">
        <v>42</v>
      </c>
      <c r="D2246" s="1">
        <v>45357</v>
      </c>
      <c r="E2246">
        <v>2024</v>
      </c>
      <c r="F2246" t="s">
        <v>73</v>
      </c>
      <c r="G2246" t="s">
        <v>51</v>
      </c>
      <c r="H2246" t="s">
        <v>25</v>
      </c>
      <c r="I2246">
        <v>150.02000000000001</v>
      </c>
    </row>
    <row r="2247" spans="1:9" x14ac:dyDescent="0.2">
      <c r="A2247" s="1">
        <v>45351</v>
      </c>
      <c r="B2247">
        <v>12345678904</v>
      </c>
      <c r="C2247" t="s">
        <v>42</v>
      </c>
      <c r="D2247" s="1">
        <v>45327</v>
      </c>
      <c r="E2247">
        <v>2024</v>
      </c>
      <c r="F2247" t="s">
        <v>73</v>
      </c>
      <c r="G2247" t="s">
        <v>54</v>
      </c>
      <c r="H2247" t="s">
        <v>25</v>
      </c>
      <c r="I2247">
        <v>246.69</v>
      </c>
    </row>
    <row r="2248" spans="1:9" x14ac:dyDescent="0.2">
      <c r="A2248" s="1">
        <v>45322</v>
      </c>
      <c r="B2248">
        <v>12345678904</v>
      </c>
      <c r="C2248" t="s">
        <v>42</v>
      </c>
      <c r="D2248" s="1">
        <v>45297</v>
      </c>
      <c r="E2248">
        <v>2024</v>
      </c>
      <c r="F2248" t="s">
        <v>73</v>
      </c>
      <c r="G2248" t="s">
        <v>52</v>
      </c>
      <c r="H2248" t="s">
        <v>25</v>
      </c>
      <c r="I2248">
        <v>109.29</v>
      </c>
    </row>
    <row r="2249" spans="1:9" x14ac:dyDescent="0.2">
      <c r="A2249" s="1">
        <v>45291</v>
      </c>
      <c r="B2249">
        <v>12345678904</v>
      </c>
      <c r="C2249" t="s">
        <v>42</v>
      </c>
      <c r="D2249" s="1">
        <v>45267</v>
      </c>
      <c r="E2249">
        <v>2023</v>
      </c>
      <c r="F2249" t="s">
        <v>74</v>
      </c>
      <c r="G2249" t="s">
        <v>53</v>
      </c>
      <c r="H2249" t="s">
        <v>25</v>
      </c>
      <c r="I2249">
        <v>134.15</v>
      </c>
    </row>
    <row r="2250" spans="1:9" x14ac:dyDescent="0.2">
      <c r="A2250" s="1">
        <v>45260</v>
      </c>
      <c r="B2250">
        <v>12345678904</v>
      </c>
      <c r="C2250" t="s">
        <v>42</v>
      </c>
      <c r="D2250" s="1">
        <v>45237</v>
      </c>
      <c r="E2250">
        <v>2023</v>
      </c>
      <c r="F2250" t="s">
        <v>74</v>
      </c>
      <c r="G2250" t="s">
        <v>45</v>
      </c>
      <c r="H2250" t="s">
        <v>25</v>
      </c>
      <c r="I2250">
        <v>147.71</v>
      </c>
    </row>
    <row r="2251" spans="1:9" x14ac:dyDescent="0.2">
      <c r="A2251" s="1">
        <v>45230</v>
      </c>
      <c r="B2251">
        <v>12345678904</v>
      </c>
      <c r="C2251" t="s">
        <v>42</v>
      </c>
      <c r="D2251" s="1">
        <v>45207</v>
      </c>
      <c r="E2251">
        <v>2023</v>
      </c>
      <c r="F2251" t="s">
        <v>74</v>
      </c>
      <c r="G2251" t="s">
        <v>46</v>
      </c>
      <c r="H2251" t="s">
        <v>25</v>
      </c>
      <c r="I2251">
        <v>452.74</v>
      </c>
    </row>
    <row r="2252" spans="1:9" x14ac:dyDescent="0.2">
      <c r="A2252" s="1">
        <v>45199</v>
      </c>
      <c r="B2252">
        <v>12345678904</v>
      </c>
      <c r="C2252" t="s">
        <v>42</v>
      </c>
      <c r="D2252" s="1">
        <v>45177</v>
      </c>
      <c r="E2252">
        <v>2023</v>
      </c>
      <c r="F2252" t="s">
        <v>75</v>
      </c>
      <c r="G2252" t="s">
        <v>47</v>
      </c>
      <c r="H2252" t="s">
        <v>25</v>
      </c>
      <c r="I2252">
        <v>68.02</v>
      </c>
    </row>
    <row r="2253" spans="1:9" x14ac:dyDescent="0.2">
      <c r="A2253" s="1">
        <v>45169</v>
      </c>
      <c r="B2253">
        <v>12345678904</v>
      </c>
      <c r="C2253" t="s">
        <v>42</v>
      </c>
      <c r="D2253" s="1">
        <v>45147</v>
      </c>
      <c r="E2253">
        <v>2023</v>
      </c>
      <c r="F2253" t="s">
        <v>75</v>
      </c>
      <c r="G2253" t="s">
        <v>48</v>
      </c>
      <c r="H2253" t="s">
        <v>25</v>
      </c>
      <c r="I2253">
        <v>388.76</v>
      </c>
    </row>
    <row r="2254" spans="1:9" x14ac:dyDescent="0.2">
      <c r="A2254" s="1">
        <v>45138</v>
      </c>
      <c r="B2254">
        <v>12345678904</v>
      </c>
      <c r="C2254" t="s">
        <v>42</v>
      </c>
      <c r="D2254" s="1">
        <v>45117</v>
      </c>
      <c r="E2254">
        <v>2023</v>
      </c>
      <c r="F2254" t="s">
        <v>75</v>
      </c>
      <c r="G2254" t="s">
        <v>49</v>
      </c>
      <c r="H2254" t="s">
        <v>25</v>
      </c>
      <c r="I2254">
        <v>244.84</v>
      </c>
    </row>
    <row r="2255" spans="1:9" x14ac:dyDescent="0.2">
      <c r="A2255" s="1">
        <v>45107</v>
      </c>
      <c r="B2255">
        <v>12345678904</v>
      </c>
      <c r="C2255" t="s">
        <v>42</v>
      </c>
      <c r="D2255" s="1">
        <v>45087</v>
      </c>
      <c r="E2255">
        <v>2023</v>
      </c>
      <c r="F2255" t="s">
        <v>76</v>
      </c>
      <c r="G2255" t="s">
        <v>50</v>
      </c>
      <c r="H2255" t="s">
        <v>25</v>
      </c>
      <c r="I2255">
        <v>218.77</v>
      </c>
    </row>
    <row r="2256" spans="1:9" x14ac:dyDescent="0.2">
      <c r="A2256" s="1">
        <v>45077</v>
      </c>
      <c r="B2256">
        <v>12345678904</v>
      </c>
      <c r="C2256" t="s">
        <v>42</v>
      </c>
      <c r="D2256" s="1">
        <v>45057</v>
      </c>
      <c r="E2256">
        <v>2023</v>
      </c>
      <c r="F2256" t="s">
        <v>76</v>
      </c>
      <c r="G2256" t="s">
        <v>43</v>
      </c>
      <c r="H2256" t="s">
        <v>25</v>
      </c>
      <c r="I2256">
        <v>375.42</v>
      </c>
    </row>
    <row r="2257" spans="1:9" x14ac:dyDescent="0.2">
      <c r="A2257" s="1">
        <v>45046</v>
      </c>
      <c r="B2257">
        <v>12345678904</v>
      </c>
      <c r="C2257" t="s">
        <v>42</v>
      </c>
      <c r="D2257" s="1">
        <v>45027</v>
      </c>
      <c r="E2257">
        <v>2023</v>
      </c>
      <c r="F2257" t="s">
        <v>76</v>
      </c>
      <c r="G2257" t="s">
        <v>44</v>
      </c>
      <c r="H2257" t="s">
        <v>25</v>
      </c>
      <c r="I2257">
        <v>213.47</v>
      </c>
    </row>
    <row r="2258" spans="1:9" x14ac:dyDescent="0.2">
      <c r="A2258" s="1">
        <v>45747</v>
      </c>
      <c r="B2258">
        <v>12345678905</v>
      </c>
      <c r="C2258" t="s">
        <v>41</v>
      </c>
      <c r="D2258" s="1">
        <v>45717</v>
      </c>
      <c r="E2258">
        <v>2025</v>
      </c>
      <c r="F2258" t="s">
        <v>69</v>
      </c>
      <c r="G2258" t="s">
        <v>51</v>
      </c>
      <c r="H2258" t="s">
        <v>25</v>
      </c>
      <c r="I2258">
        <v>345.84</v>
      </c>
    </row>
    <row r="2259" spans="1:9" x14ac:dyDescent="0.2">
      <c r="A2259" s="1">
        <v>45688</v>
      </c>
      <c r="B2259">
        <v>12345678905</v>
      </c>
      <c r="C2259" t="s">
        <v>41</v>
      </c>
      <c r="D2259" s="1">
        <v>45687</v>
      </c>
      <c r="E2259">
        <v>2025</v>
      </c>
      <c r="F2259" t="s">
        <v>69</v>
      </c>
      <c r="G2259" t="s">
        <v>52</v>
      </c>
      <c r="H2259" t="s">
        <v>25</v>
      </c>
      <c r="I2259">
        <v>71.36</v>
      </c>
    </row>
    <row r="2260" spans="1:9" x14ac:dyDescent="0.2">
      <c r="A2260" s="1">
        <v>45657</v>
      </c>
      <c r="B2260">
        <v>12345678905</v>
      </c>
      <c r="C2260" t="s">
        <v>41</v>
      </c>
      <c r="D2260" s="1">
        <v>45657</v>
      </c>
      <c r="E2260">
        <v>2024</v>
      </c>
      <c r="F2260" t="s">
        <v>70</v>
      </c>
      <c r="G2260" t="s">
        <v>53</v>
      </c>
      <c r="H2260" t="s">
        <v>25</v>
      </c>
      <c r="I2260">
        <v>318.98</v>
      </c>
    </row>
    <row r="2261" spans="1:9" x14ac:dyDescent="0.2">
      <c r="A2261" s="1">
        <v>45657</v>
      </c>
      <c r="B2261">
        <v>12345678905</v>
      </c>
      <c r="C2261" t="s">
        <v>41</v>
      </c>
      <c r="D2261" s="1">
        <v>45627</v>
      </c>
      <c r="E2261">
        <v>2024</v>
      </c>
      <c r="F2261" t="s">
        <v>70</v>
      </c>
      <c r="G2261" t="s">
        <v>53</v>
      </c>
      <c r="H2261" t="s">
        <v>25</v>
      </c>
      <c r="I2261">
        <v>188.27</v>
      </c>
    </row>
    <row r="2262" spans="1:9" x14ac:dyDescent="0.2">
      <c r="A2262" s="1">
        <v>45626</v>
      </c>
      <c r="B2262">
        <v>12345678905</v>
      </c>
      <c r="C2262" t="s">
        <v>41</v>
      </c>
      <c r="D2262" s="1">
        <v>45597</v>
      </c>
      <c r="E2262">
        <v>2024</v>
      </c>
      <c r="F2262" t="s">
        <v>70</v>
      </c>
      <c r="G2262" t="s">
        <v>45</v>
      </c>
      <c r="H2262" t="s">
        <v>25</v>
      </c>
      <c r="I2262">
        <v>448.05</v>
      </c>
    </row>
    <row r="2263" spans="1:9" x14ac:dyDescent="0.2">
      <c r="A2263" s="1">
        <v>45596</v>
      </c>
      <c r="B2263">
        <v>12345678905</v>
      </c>
      <c r="C2263" t="s">
        <v>41</v>
      </c>
      <c r="D2263" s="1">
        <v>45567</v>
      </c>
      <c r="E2263">
        <v>2024</v>
      </c>
      <c r="F2263" t="s">
        <v>70</v>
      </c>
      <c r="G2263" t="s">
        <v>46</v>
      </c>
      <c r="H2263" t="s">
        <v>25</v>
      </c>
      <c r="I2263">
        <v>311.47000000000003</v>
      </c>
    </row>
    <row r="2264" spans="1:9" x14ac:dyDescent="0.2">
      <c r="A2264" s="1">
        <v>45565</v>
      </c>
      <c r="B2264">
        <v>12345678905</v>
      </c>
      <c r="C2264" t="s">
        <v>41</v>
      </c>
      <c r="D2264" s="1">
        <v>45537</v>
      </c>
      <c r="E2264">
        <v>2024</v>
      </c>
      <c r="F2264" t="s">
        <v>71</v>
      </c>
      <c r="G2264" t="s">
        <v>47</v>
      </c>
      <c r="H2264" t="s">
        <v>25</v>
      </c>
      <c r="I2264">
        <v>350.86</v>
      </c>
    </row>
    <row r="2265" spans="1:9" x14ac:dyDescent="0.2">
      <c r="A2265" s="1">
        <v>45535</v>
      </c>
      <c r="B2265">
        <v>12345678905</v>
      </c>
      <c r="C2265" t="s">
        <v>41</v>
      </c>
      <c r="D2265" s="1">
        <v>45507</v>
      </c>
      <c r="E2265">
        <v>2024</v>
      </c>
      <c r="F2265" t="s">
        <v>71</v>
      </c>
      <c r="G2265" t="s">
        <v>48</v>
      </c>
      <c r="H2265" t="s">
        <v>25</v>
      </c>
      <c r="I2265">
        <v>457.34</v>
      </c>
    </row>
    <row r="2266" spans="1:9" x14ac:dyDescent="0.2">
      <c r="A2266" s="1">
        <v>45504</v>
      </c>
      <c r="B2266">
        <v>12345678905</v>
      </c>
      <c r="C2266" t="s">
        <v>41</v>
      </c>
      <c r="D2266" s="1">
        <v>45477</v>
      </c>
      <c r="E2266">
        <v>2024</v>
      </c>
      <c r="F2266" t="s">
        <v>71</v>
      </c>
      <c r="G2266" t="s">
        <v>49</v>
      </c>
      <c r="H2266" t="s">
        <v>25</v>
      </c>
      <c r="I2266">
        <v>270.41000000000003</v>
      </c>
    </row>
    <row r="2267" spans="1:9" x14ac:dyDescent="0.2">
      <c r="A2267" s="1">
        <v>45473</v>
      </c>
      <c r="B2267">
        <v>12345678905</v>
      </c>
      <c r="C2267" t="s">
        <v>41</v>
      </c>
      <c r="D2267" s="1">
        <v>45447</v>
      </c>
      <c r="E2267">
        <v>2024</v>
      </c>
      <c r="F2267" t="s">
        <v>72</v>
      </c>
      <c r="G2267" t="s">
        <v>50</v>
      </c>
      <c r="H2267" t="s">
        <v>25</v>
      </c>
      <c r="I2267">
        <v>372.04</v>
      </c>
    </row>
    <row r="2268" spans="1:9" x14ac:dyDescent="0.2">
      <c r="A2268" s="1">
        <v>45443</v>
      </c>
      <c r="B2268">
        <v>12345678905</v>
      </c>
      <c r="C2268" t="s">
        <v>41</v>
      </c>
      <c r="D2268" s="1">
        <v>45417</v>
      </c>
      <c r="E2268">
        <v>2024</v>
      </c>
      <c r="F2268" t="s">
        <v>72</v>
      </c>
      <c r="G2268" t="s">
        <v>43</v>
      </c>
      <c r="H2268" t="s">
        <v>25</v>
      </c>
      <c r="I2268">
        <v>112.44</v>
      </c>
    </row>
    <row r="2269" spans="1:9" x14ac:dyDescent="0.2">
      <c r="A2269" s="1">
        <v>45412</v>
      </c>
      <c r="B2269">
        <v>12345678905</v>
      </c>
      <c r="C2269" t="s">
        <v>41</v>
      </c>
      <c r="D2269" s="1">
        <v>45387</v>
      </c>
      <c r="E2269">
        <v>2024</v>
      </c>
      <c r="F2269" t="s">
        <v>72</v>
      </c>
      <c r="G2269" t="s">
        <v>44</v>
      </c>
      <c r="H2269" t="s">
        <v>25</v>
      </c>
      <c r="I2269">
        <v>47.63</v>
      </c>
    </row>
    <row r="2270" spans="1:9" x14ac:dyDescent="0.2">
      <c r="A2270" s="1">
        <v>45382</v>
      </c>
      <c r="B2270">
        <v>12345678905</v>
      </c>
      <c r="C2270" t="s">
        <v>41</v>
      </c>
      <c r="D2270" s="1">
        <v>45357</v>
      </c>
      <c r="E2270">
        <v>2024</v>
      </c>
      <c r="F2270" t="s">
        <v>73</v>
      </c>
      <c r="G2270" t="s">
        <v>51</v>
      </c>
      <c r="H2270" t="s">
        <v>25</v>
      </c>
      <c r="I2270">
        <v>459.05</v>
      </c>
    </row>
    <row r="2271" spans="1:9" x14ac:dyDescent="0.2">
      <c r="A2271" s="1">
        <v>45351</v>
      </c>
      <c r="B2271">
        <v>12345678905</v>
      </c>
      <c r="C2271" t="s">
        <v>41</v>
      </c>
      <c r="D2271" s="1">
        <v>45327</v>
      </c>
      <c r="E2271">
        <v>2024</v>
      </c>
      <c r="F2271" t="s">
        <v>73</v>
      </c>
      <c r="G2271" t="s">
        <v>54</v>
      </c>
      <c r="H2271" t="s">
        <v>25</v>
      </c>
      <c r="I2271">
        <v>179.44</v>
      </c>
    </row>
    <row r="2272" spans="1:9" x14ac:dyDescent="0.2">
      <c r="A2272" s="1">
        <v>45322</v>
      </c>
      <c r="B2272">
        <v>12345678905</v>
      </c>
      <c r="C2272" t="s">
        <v>41</v>
      </c>
      <c r="D2272" s="1">
        <v>45297</v>
      </c>
      <c r="E2272">
        <v>2024</v>
      </c>
      <c r="F2272" t="s">
        <v>73</v>
      </c>
      <c r="G2272" t="s">
        <v>52</v>
      </c>
      <c r="H2272" t="s">
        <v>25</v>
      </c>
      <c r="I2272">
        <v>487.16</v>
      </c>
    </row>
    <row r="2273" spans="1:9" x14ac:dyDescent="0.2">
      <c r="A2273" s="1">
        <v>45291</v>
      </c>
      <c r="B2273">
        <v>12345678905</v>
      </c>
      <c r="C2273" t="s">
        <v>41</v>
      </c>
      <c r="D2273" s="1">
        <v>45267</v>
      </c>
      <c r="E2273">
        <v>2023</v>
      </c>
      <c r="F2273" t="s">
        <v>74</v>
      </c>
      <c r="G2273" t="s">
        <v>53</v>
      </c>
      <c r="H2273" t="s">
        <v>25</v>
      </c>
      <c r="I2273">
        <v>404.66</v>
      </c>
    </row>
    <row r="2274" spans="1:9" x14ac:dyDescent="0.2">
      <c r="A2274" s="1">
        <v>45260</v>
      </c>
      <c r="B2274">
        <v>12345678905</v>
      </c>
      <c r="C2274" t="s">
        <v>41</v>
      </c>
      <c r="D2274" s="1">
        <v>45237</v>
      </c>
      <c r="E2274">
        <v>2023</v>
      </c>
      <c r="F2274" t="s">
        <v>74</v>
      </c>
      <c r="G2274" t="s">
        <v>45</v>
      </c>
      <c r="H2274" t="s">
        <v>25</v>
      </c>
      <c r="I2274">
        <v>220.52</v>
      </c>
    </row>
    <row r="2275" spans="1:9" x14ac:dyDescent="0.2">
      <c r="A2275" s="1">
        <v>45230</v>
      </c>
      <c r="B2275">
        <v>12345678905</v>
      </c>
      <c r="C2275" t="s">
        <v>41</v>
      </c>
      <c r="D2275" s="1">
        <v>45207</v>
      </c>
      <c r="E2275">
        <v>2023</v>
      </c>
      <c r="F2275" t="s">
        <v>74</v>
      </c>
      <c r="G2275" t="s">
        <v>46</v>
      </c>
      <c r="H2275" t="s">
        <v>25</v>
      </c>
      <c r="I2275">
        <v>168.67</v>
      </c>
    </row>
    <row r="2276" spans="1:9" x14ac:dyDescent="0.2">
      <c r="A2276" s="1">
        <v>45199</v>
      </c>
      <c r="B2276">
        <v>12345678905</v>
      </c>
      <c r="C2276" t="s">
        <v>41</v>
      </c>
      <c r="D2276" s="1">
        <v>45177</v>
      </c>
      <c r="E2276">
        <v>2023</v>
      </c>
      <c r="F2276" t="s">
        <v>75</v>
      </c>
      <c r="G2276" t="s">
        <v>47</v>
      </c>
      <c r="H2276" t="s">
        <v>25</v>
      </c>
      <c r="I2276">
        <v>277.88</v>
      </c>
    </row>
    <row r="2277" spans="1:9" x14ac:dyDescent="0.2">
      <c r="A2277" s="1">
        <v>45169</v>
      </c>
      <c r="B2277">
        <v>12345678905</v>
      </c>
      <c r="C2277" t="s">
        <v>41</v>
      </c>
      <c r="D2277" s="1">
        <v>45147</v>
      </c>
      <c r="E2277">
        <v>2023</v>
      </c>
      <c r="F2277" t="s">
        <v>75</v>
      </c>
      <c r="G2277" t="s">
        <v>48</v>
      </c>
      <c r="H2277" t="s">
        <v>25</v>
      </c>
      <c r="I2277">
        <v>932.57</v>
      </c>
    </row>
    <row r="2278" spans="1:9" x14ac:dyDescent="0.2">
      <c r="A2278" s="1">
        <v>45138</v>
      </c>
      <c r="B2278">
        <v>12345678905</v>
      </c>
      <c r="C2278" t="s">
        <v>41</v>
      </c>
      <c r="D2278" s="1">
        <v>45117</v>
      </c>
      <c r="E2278">
        <v>2023</v>
      </c>
      <c r="F2278" t="s">
        <v>75</v>
      </c>
      <c r="G2278" t="s">
        <v>49</v>
      </c>
      <c r="H2278" t="s">
        <v>25</v>
      </c>
      <c r="I2278">
        <v>123.95</v>
      </c>
    </row>
    <row r="2279" spans="1:9" x14ac:dyDescent="0.2">
      <c r="A2279" s="1">
        <v>45107</v>
      </c>
      <c r="B2279">
        <v>12345678905</v>
      </c>
      <c r="C2279" t="s">
        <v>41</v>
      </c>
      <c r="D2279" s="1">
        <v>45087</v>
      </c>
      <c r="E2279">
        <v>2023</v>
      </c>
      <c r="F2279" t="s">
        <v>76</v>
      </c>
      <c r="G2279" t="s">
        <v>50</v>
      </c>
      <c r="H2279" t="s">
        <v>25</v>
      </c>
      <c r="I2279">
        <v>40.4</v>
      </c>
    </row>
    <row r="2280" spans="1:9" x14ac:dyDescent="0.2">
      <c r="A2280" s="1">
        <v>45077</v>
      </c>
      <c r="B2280">
        <v>12345678905</v>
      </c>
      <c r="C2280" t="s">
        <v>41</v>
      </c>
      <c r="D2280" s="1">
        <v>45057</v>
      </c>
      <c r="E2280">
        <v>2023</v>
      </c>
      <c r="F2280" t="s">
        <v>76</v>
      </c>
      <c r="G2280" t="s">
        <v>43</v>
      </c>
      <c r="H2280" t="s">
        <v>25</v>
      </c>
      <c r="I2280">
        <v>112.33</v>
      </c>
    </row>
    <row r="2281" spans="1:9" x14ac:dyDescent="0.2">
      <c r="A2281" s="1">
        <v>45046</v>
      </c>
      <c r="B2281">
        <v>12345678905</v>
      </c>
      <c r="C2281" t="s">
        <v>41</v>
      </c>
      <c r="D2281" s="1">
        <v>45027</v>
      </c>
      <c r="E2281">
        <v>2023</v>
      </c>
      <c r="F2281" t="s">
        <v>76</v>
      </c>
      <c r="G2281" t="s">
        <v>44</v>
      </c>
      <c r="H2281" t="s">
        <v>25</v>
      </c>
      <c r="I2281">
        <v>438.82</v>
      </c>
    </row>
    <row r="2282" spans="1:9" x14ac:dyDescent="0.2">
      <c r="A2282" s="1">
        <v>45747</v>
      </c>
      <c r="B2282">
        <v>12345678901</v>
      </c>
      <c r="C2282" t="s">
        <v>38</v>
      </c>
      <c r="D2282" s="1">
        <v>45717</v>
      </c>
      <c r="E2282">
        <v>2025</v>
      </c>
      <c r="F2282" t="s">
        <v>69</v>
      </c>
      <c r="G2282" t="s">
        <v>51</v>
      </c>
      <c r="H2282" t="s">
        <v>26</v>
      </c>
      <c r="I2282">
        <v>100.58</v>
      </c>
    </row>
    <row r="2283" spans="1:9" x14ac:dyDescent="0.2">
      <c r="A2283" s="1">
        <v>45688</v>
      </c>
      <c r="B2283">
        <v>12345678901</v>
      </c>
      <c r="C2283" t="s">
        <v>38</v>
      </c>
      <c r="D2283" s="1">
        <v>45687</v>
      </c>
      <c r="E2283">
        <v>2025</v>
      </c>
      <c r="F2283" t="s">
        <v>69</v>
      </c>
      <c r="G2283" t="s">
        <v>52</v>
      </c>
      <c r="H2283" t="s">
        <v>26</v>
      </c>
      <c r="I2283">
        <v>432.92</v>
      </c>
    </row>
    <row r="2284" spans="1:9" x14ac:dyDescent="0.2">
      <c r="A2284" s="1">
        <v>45657</v>
      </c>
      <c r="B2284">
        <v>12345678901</v>
      </c>
      <c r="C2284" t="s">
        <v>38</v>
      </c>
      <c r="D2284" s="1">
        <v>45657</v>
      </c>
      <c r="E2284">
        <v>2024</v>
      </c>
      <c r="F2284" t="s">
        <v>70</v>
      </c>
      <c r="G2284" t="s">
        <v>53</v>
      </c>
      <c r="H2284" t="s">
        <v>26</v>
      </c>
      <c r="I2284">
        <v>89</v>
      </c>
    </row>
    <row r="2285" spans="1:9" x14ac:dyDescent="0.2">
      <c r="A2285" s="1">
        <v>45657</v>
      </c>
      <c r="B2285">
        <v>12345678901</v>
      </c>
      <c r="C2285" t="s">
        <v>38</v>
      </c>
      <c r="D2285" s="1">
        <v>45627</v>
      </c>
      <c r="E2285">
        <v>2024</v>
      </c>
      <c r="F2285" t="s">
        <v>70</v>
      </c>
      <c r="G2285" t="s">
        <v>53</v>
      </c>
      <c r="H2285" t="s">
        <v>26</v>
      </c>
      <c r="I2285">
        <v>253.65</v>
      </c>
    </row>
    <row r="2286" spans="1:9" x14ac:dyDescent="0.2">
      <c r="A2286" s="1">
        <v>45626</v>
      </c>
      <c r="B2286">
        <v>12345678901</v>
      </c>
      <c r="C2286" t="s">
        <v>38</v>
      </c>
      <c r="D2286" s="1">
        <v>45597</v>
      </c>
      <c r="E2286">
        <v>2024</v>
      </c>
      <c r="F2286" t="s">
        <v>70</v>
      </c>
      <c r="G2286" t="s">
        <v>45</v>
      </c>
      <c r="H2286" t="s">
        <v>26</v>
      </c>
      <c r="I2286">
        <v>120.98</v>
      </c>
    </row>
    <row r="2287" spans="1:9" x14ac:dyDescent="0.2">
      <c r="A2287" s="1">
        <v>45596</v>
      </c>
      <c r="B2287">
        <v>12345678901</v>
      </c>
      <c r="C2287" t="s">
        <v>38</v>
      </c>
      <c r="D2287" s="1">
        <v>45567</v>
      </c>
      <c r="E2287">
        <v>2024</v>
      </c>
      <c r="F2287" t="s">
        <v>70</v>
      </c>
      <c r="G2287" t="s">
        <v>46</v>
      </c>
      <c r="H2287" t="s">
        <v>26</v>
      </c>
      <c r="I2287">
        <v>307.14999999999998</v>
      </c>
    </row>
    <row r="2288" spans="1:9" x14ac:dyDescent="0.2">
      <c r="A2288" s="1">
        <v>45565</v>
      </c>
      <c r="B2288">
        <v>12345678901</v>
      </c>
      <c r="C2288" t="s">
        <v>38</v>
      </c>
      <c r="D2288" s="1">
        <v>45537</v>
      </c>
      <c r="E2288">
        <v>2024</v>
      </c>
      <c r="F2288" t="s">
        <v>71</v>
      </c>
      <c r="G2288" t="s">
        <v>47</v>
      </c>
      <c r="H2288" t="s">
        <v>26</v>
      </c>
      <c r="I2288">
        <v>364</v>
      </c>
    </row>
    <row r="2289" spans="1:9" x14ac:dyDescent="0.2">
      <c r="A2289" s="1">
        <v>45535</v>
      </c>
      <c r="B2289">
        <v>12345678901</v>
      </c>
      <c r="C2289" t="s">
        <v>38</v>
      </c>
      <c r="D2289" s="1">
        <v>45507</v>
      </c>
      <c r="E2289">
        <v>2024</v>
      </c>
      <c r="F2289" t="s">
        <v>71</v>
      </c>
      <c r="G2289" t="s">
        <v>48</v>
      </c>
      <c r="H2289" t="s">
        <v>26</v>
      </c>
      <c r="I2289">
        <v>351.54</v>
      </c>
    </row>
    <row r="2290" spans="1:9" x14ac:dyDescent="0.2">
      <c r="A2290" s="1">
        <v>45504</v>
      </c>
      <c r="B2290">
        <v>12345678901</v>
      </c>
      <c r="C2290" t="s">
        <v>38</v>
      </c>
      <c r="D2290" s="1">
        <v>45477</v>
      </c>
      <c r="E2290">
        <v>2024</v>
      </c>
      <c r="F2290" t="s">
        <v>71</v>
      </c>
      <c r="G2290" t="s">
        <v>49</v>
      </c>
      <c r="H2290" t="s">
        <v>26</v>
      </c>
      <c r="I2290">
        <v>115.75</v>
      </c>
    </row>
    <row r="2291" spans="1:9" x14ac:dyDescent="0.2">
      <c r="A2291" s="1">
        <v>45473</v>
      </c>
      <c r="B2291">
        <v>12345678901</v>
      </c>
      <c r="C2291" t="s">
        <v>38</v>
      </c>
      <c r="D2291" s="1">
        <v>45447</v>
      </c>
      <c r="E2291">
        <v>2024</v>
      </c>
      <c r="F2291" t="s">
        <v>72</v>
      </c>
      <c r="G2291" t="s">
        <v>50</v>
      </c>
      <c r="H2291" t="s">
        <v>26</v>
      </c>
      <c r="I2291">
        <v>215.6</v>
      </c>
    </row>
    <row r="2292" spans="1:9" x14ac:dyDescent="0.2">
      <c r="A2292" s="1">
        <v>45443</v>
      </c>
      <c r="B2292">
        <v>12345678901</v>
      </c>
      <c r="C2292" t="s">
        <v>38</v>
      </c>
      <c r="D2292" s="1">
        <v>45417</v>
      </c>
      <c r="E2292">
        <v>2024</v>
      </c>
      <c r="F2292" t="s">
        <v>72</v>
      </c>
      <c r="G2292" t="s">
        <v>43</v>
      </c>
      <c r="H2292" t="s">
        <v>26</v>
      </c>
      <c r="I2292">
        <v>148.19999999999999</v>
      </c>
    </row>
    <row r="2293" spans="1:9" x14ac:dyDescent="0.2">
      <c r="A2293" s="1">
        <v>45412</v>
      </c>
      <c r="B2293">
        <v>12345678901</v>
      </c>
      <c r="C2293" t="s">
        <v>38</v>
      </c>
      <c r="D2293" s="1">
        <v>45387</v>
      </c>
      <c r="E2293">
        <v>2024</v>
      </c>
      <c r="F2293" t="s">
        <v>72</v>
      </c>
      <c r="G2293" t="s">
        <v>44</v>
      </c>
      <c r="H2293" t="s">
        <v>26</v>
      </c>
      <c r="I2293">
        <v>171.05</v>
      </c>
    </row>
    <row r="2294" spans="1:9" x14ac:dyDescent="0.2">
      <c r="A2294" s="1">
        <v>45382</v>
      </c>
      <c r="B2294">
        <v>12345678901</v>
      </c>
      <c r="C2294" t="s">
        <v>38</v>
      </c>
      <c r="D2294" s="1">
        <v>45357</v>
      </c>
      <c r="E2294">
        <v>2024</v>
      </c>
      <c r="F2294" t="s">
        <v>73</v>
      </c>
      <c r="G2294" t="s">
        <v>51</v>
      </c>
      <c r="H2294" t="s">
        <v>26</v>
      </c>
      <c r="I2294">
        <v>194.37</v>
      </c>
    </row>
    <row r="2295" spans="1:9" x14ac:dyDescent="0.2">
      <c r="A2295" s="1">
        <v>45351</v>
      </c>
      <c r="B2295">
        <v>12345678901</v>
      </c>
      <c r="C2295" t="s">
        <v>38</v>
      </c>
      <c r="D2295" s="1">
        <v>45327</v>
      </c>
      <c r="E2295">
        <v>2024</v>
      </c>
      <c r="F2295" t="s">
        <v>73</v>
      </c>
      <c r="G2295" t="s">
        <v>54</v>
      </c>
      <c r="H2295" t="s">
        <v>26</v>
      </c>
      <c r="I2295">
        <v>25.83</v>
      </c>
    </row>
    <row r="2296" spans="1:9" x14ac:dyDescent="0.2">
      <c r="A2296" s="1">
        <v>45322</v>
      </c>
      <c r="B2296">
        <v>12345678901</v>
      </c>
      <c r="C2296" t="s">
        <v>38</v>
      </c>
      <c r="D2296" s="1">
        <v>45297</v>
      </c>
      <c r="E2296">
        <v>2024</v>
      </c>
      <c r="F2296" t="s">
        <v>73</v>
      </c>
      <c r="G2296" t="s">
        <v>52</v>
      </c>
      <c r="H2296" t="s">
        <v>26</v>
      </c>
      <c r="I2296">
        <v>53.32</v>
      </c>
    </row>
    <row r="2297" spans="1:9" x14ac:dyDescent="0.2">
      <c r="A2297" s="1">
        <v>45291</v>
      </c>
      <c r="B2297">
        <v>12345678901</v>
      </c>
      <c r="C2297" t="s">
        <v>38</v>
      </c>
      <c r="D2297" s="1">
        <v>45267</v>
      </c>
      <c r="E2297">
        <v>2023</v>
      </c>
      <c r="F2297" t="s">
        <v>74</v>
      </c>
      <c r="G2297" t="s">
        <v>53</v>
      </c>
      <c r="H2297" t="s">
        <v>26</v>
      </c>
      <c r="I2297">
        <v>294.02999999999997</v>
      </c>
    </row>
    <row r="2298" spans="1:9" x14ac:dyDescent="0.2">
      <c r="A2298" s="1">
        <v>45260</v>
      </c>
      <c r="B2298">
        <v>12345678901</v>
      </c>
      <c r="C2298" t="s">
        <v>38</v>
      </c>
      <c r="D2298" s="1">
        <v>45237</v>
      </c>
      <c r="E2298">
        <v>2023</v>
      </c>
      <c r="F2298" t="s">
        <v>74</v>
      </c>
      <c r="G2298" t="s">
        <v>45</v>
      </c>
      <c r="H2298" t="s">
        <v>26</v>
      </c>
      <c r="I2298">
        <v>194.87</v>
      </c>
    </row>
    <row r="2299" spans="1:9" x14ac:dyDescent="0.2">
      <c r="A2299" s="1">
        <v>45230</v>
      </c>
      <c r="B2299">
        <v>12345678901</v>
      </c>
      <c r="C2299" t="s">
        <v>38</v>
      </c>
      <c r="D2299" s="1">
        <v>45207</v>
      </c>
      <c r="E2299">
        <v>2023</v>
      </c>
      <c r="F2299" t="s">
        <v>74</v>
      </c>
      <c r="G2299" t="s">
        <v>46</v>
      </c>
      <c r="H2299" t="s">
        <v>26</v>
      </c>
      <c r="I2299">
        <v>242.25</v>
      </c>
    </row>
    <row r="2300" spans="1:9" x14ac:dyDescent="0.2">
      <c r="A2300" s="1">
        <v>45199</v>
      </c>
      <c r="B2300">
        <v>12345678901</v>
      </c>
      <c r="C2300" t="s">
        <v>38</v>
      </c>
      <c r="D2300" s="1">
        <v>45177</v>
      </c>
      <c r="E2300">
        <v>2023</v>
      </c>
      <c r="F2300" t="s">
        <v>75</v>
      </c>
      <c r="G2300" t="s">
        <v>47</v>
      </c>
      <c r="H2300" t="s">
        <v>26</v>
      </c>
      <c r="I2300">
        <v>292.24</v>
      </c>
    </row>
    <row r="2301" spans="1:9" x14ac:dyDescent="0.2">
      <c r="A2301" s="1">
        <v>45169</v>
      </c>
      <c r="B2301">
        <v>12345678901</v>
      </c>
      <c r="C2301" t="s">
        <v>38</v>
      </c>
      <c r="D2301" s="1">
        <v>45147</v>
      </c>
      <c r="E2301">
        <v>2023</v>
      </c>
      <c r="F2301" t="s">
        <v>75</v>
      </c>
      <c r="G2301" t="s">
        <v>48</v>
      </c>
      <c r="H2301" t="s">
        <v>26</v>
      </c>
      <c r="I2301">
        <v>78.02</v>
      </c>
    </row>
    <row r="2302" spans="1:9" x14ac:dyDescent="0.2">
      <c r="A2302" s="1">
        <v>45138</v>
      </c>
      <c r="B2302">
        <v>12345678901</v>
      </c>
      <c r="C2302" t="s">
        <v>38</v>
      </c>
      <c r="D2302" s="1">
        <v>45117</v>
      </c>
      <c r="E2302">
        <v>2023</v>
      </c>
      <c r="F2302" t="s">
        <v>75</v>
      </c>
      <c r="G2302" t="s">
        <v>49</v>
      </c>
      <c r="H2302" t="s">
        <v>26</v>
      </c>
      <c r="I2302">
        <v>450.84</v>
      </c>
    </row>
    <row r="2303" spans="1:9" x14ac:dyDescent="0.2">
      <c r="A2303" s="1">
        <v>45107</v>
      </c>
      <c r="B2303">
        <v>12345678901</v>
      </c>
      <c r="C2303" t="s">
        <v>38</v>
      </c>
      <c r="D2303" s="1">
        <v>45087</v>
      </c>
      <c r="E2303">
        <v>2023</v>
      </c>
      <c r="F2303" t="s">
        <v>76</v>
      </c>
      <c r="G2303" t="s">
        <v>50</v>
      </c>
      <c r="H2303" t="s">
        <v>26</v>
      </c>
      <c r="I2303">
        <v>195.62</v>
      </c>
    </row>
    <row r="2304" spans="1:9" x14ac:dyDescent="0.2">
      <c r="A2304" s="1">
        <v>45077</v>
      </c>
      <c r="B2304">
        <v>12345678901</v>
      </c>
      <c r="C2304" t="s">
        <v>38</v>
      </c>
      <c r="D2304" s="1">
        <v>45057</v>
      </c>
      <c r="E2304">
        <v>2023</v>
      </c>
      <c r="F2304" t="s">
        <v>76</v>
      </c>
      <c r="G2304" t="s">
        <v>43</v>
      </c>
      <c r="H2304" t="s">
        <v>26</v>
      </c>
      <c r="I2304">
        <v>387.91</v>
      </c>
    </row>
    <row r="2305" spans="1:9" x14ac:dyDescent="0.2">
      <c r="A2305" s="1">
        <v>45046</v>
      </c>
      <c r="B2305">
        <v>12345678901</v>
      </c>
      <c r="C2305" t="s">
        <v>38</v>
      </c>
      <c r="D2305" s="1">
        <v>45027</v>
      </c>
      <c r="E2305">
        <v>2023</v>
      </c>
      <c r="F2305" t="s">
        <v>76</v>
      </c>
      <c r="G2305" t="s">
        <v>44</v>
      </c>
      <c r="H2305" t="s">
        <v>26</v>
      </c>
      <c r="I2305">
        <v>131.63</v>
      </c>
    </row>
    <row r="2306" spans="1:9" x14ac:dyDescent="0.2">
      <c r="A2306" s="1">
        <v>45747</v>
      </c>
      <c r="B2306">
        <v>12345678902</v>
      </c>
      <c r="C2306" t="s">
        <v>39</v>
      </c>
      <c r="D2306" s="1">
        <v>45717</v>
      </c>
      <c r="E2306">
        <v>2025</v>
      </c>
      <c r="F2306" t="s">
        <v>69</v>
      </c>
      <c r="G2306" t="s">
        <v>51</v>
      </c>
      <c r="H2306" t="s">
        <v>26</v>
      </c>
      <c r="I2306">
        <v>472.76</v>
      </c>
    </row>
    <row r="2307" spans="1:9" x14ac:dyDescent="0.2">
      <c r="A2307" s="1">
        <v>45688</v>
      </c>
      <c r="B2307">
        <v>12345678902</v>
      </c>
      <c r="C2307" t="s">
        <v>39</v>
      </c>
      <c r="D2307" s="1">
        <v>45687</v>
      </c>
      <c r="E2307">
        <v>2025</v>
      </c>
      <c r="F2307" t="s">
        <v>69</v>
      </c>
      <c r="G2307" t="s">
        <v>52</v>
      </c>
      <c r="H2307" t="s">
        <v>26</v>
      </c>
      <c r="I2307">
        <v>247.54</v>
      </c>
    </row>
    <row r="2308" spans="1:9" x14ac:dyDescent="0.2">
      <c r="A2308" s="1">
        <v>45657</v>
      </c>
      <c r="B2308">
        <v>12345678902</v>
      </c>
      <c r="C2308" t="s">
        <v>39</v>
      </c>
      <c r="D2308" s="1">
        <v>45657</v>
      </c>
      <c r="E2308">
        <v>2024</v>
      </c>
      <c r="F2308" t="s">
        <v>70</v>
      </c>
      <c r="G2308" t="s">
        <v>53</v>
      </c>
      <c r="H2308" t="s">
        <v>26</v>
      </c>
      <c r="I2308">
        <v>387.75</v>
      </c>
    </row>
    <row r="2309" spans="1:9" x14ac:dyDescent="0.2">
      <c r="A2309" s="1">
        <v>45657</v>
      </c>
      <c r="B2309">
        <v>12345678902</v>
      </c>
      <c r="C2309" t="s">
        <v>39</v>
      </c>
      <c r="D2309" s="1">
        <v>45627</v>
      </c>
      <c r="E2309">
        <v>2024</v>
      </c>
      <c r="F2309" t="s">
        <v>70</v>
      </c>
      <c r="G2309" t="s">
        <v>53</v>
      </c>
      <c r="H2309" t="s">
        <v>26</v>
      </c>
      <c r="I2309">
        <v>303.16000000000003</v>
      </c>
    </row>
    <row r="2310" spans="1:9" x14ac:dyDescent="0.2">
      <c r="A2310" s="1">
        <v>45626</v>
      </c>
      <c r="B2310">
        <v>12345678902</v>
      </c>
      <c r="C2310" t="s">
        <v>39</v>
      </c>
      <c r="D2310" s="1">
        <v>45597</v>
      </c>
      <c r="E2310">
        <v>2024</v>
      </c>
      <c r="F2310" t="s">
        <v>70</v>
      </c>
      <c r="G2310" t="s">
        <v>45</v>
      </c>
      <c r="H2310" t="s">
        <v>26</v>
      </c>
      <c r="I2310">
        <v>241.87</v>
      </c>
    </row>
    <row r="2311" spans="1:9" x14ac:dyDescent="0.2">
      <c r="A2311" s="1">
        <v>45596</v>
      </c>
      <c r="B2311">
        <v>12345678902</v>
      </c>
      <c r="C2311" t="s">
        <v>39</v>
      </c>
      <c r="D2311" s="1">
        <v>45567</v>
      </c>
      <c r="E2311">
        <v>2024</v>
      </c>
      <c r="F2311" t="s">
        <v>70</v>
      </c>
      <c r="G2311" t="s">
        <v>46</v>
      </c>
      <c r="H2311" t="s">
        <v>26</v>
      </c>
      <c r="I2311">
        <v>495.27</v>
      </c>
    </row>
    <row r="2312" spans="1:9" x14ac:dyDescent="0.2">
      <c r="A2312" s="1">
        <v>45565</v>
      </c>
      <c r="B2312">
        <v>12345678902</v>
      </c>
      <c r="C2312" t="s">
        <v>39</v>
      </c>
      <c r="D2312" s="1">
        <v>45537</v>
      </c>
      <c r="E2312">
        <v>2024</v>
      </c>
      <c r="F2312" t="s">
        <v>71</v>
      </c>
      <c r="G2312" t="s">
        <v>47</v>
      </c>
      <c r="H2312" t="s">
        <v>26</v>
      </c>
      <c r="I2312">
        <v>401.01</v>
      </c>
    </row>
    <row r="2313" spans="1:9" x14ac:dyDescent="0.2">
      <c r="A2313" s="1">
        <v>45535</v>
      </c>
      <c r="B2313">
        <v>12345678902</v>
      </c>
      <c r="C2313" t="s">
        <v>39</v>
      </c>
      <c r="D2313" s="1">
        <v>45507</v>
      </c>
      <c r="E2313">
        <v>2024</v>
      </c>
      <c r="F2313" t="s">
        <v>71</v>
      </c>
      <c r="G2313" t="s">
        <v>48</v>
      </c>
      <c r="H2313" t="s">
        <v>26</v>
      </c>
      <c r="I2313">
        <v>237.06</v>
      </c>
    </row>
    <row r="2314" spans="1:9" x14ac:dyDescent="0.2">
      <c r="A2314" s="1">
        <v>45504</v>
      </c>
      <c r="B2314">
        <v>12345678902</v>
      </c>
      <c r="C2314" t="s">
        <v>39</v>
      </c>
      <c r="D2314" s="1">
        <v>45477</v>
      </c>
      <c r="E2314">
        <v>2024</v>
      </c>
      <c r="F2314" t="s">
        <v>71</v>
      </c>
      <c r="G2314" t="s">
        <v>49</v>
      </c>
      <c r="H2314" t="s">
        <v>26</v>
      </c>
      <c r="I2314">
        <v>334.43</v>
      </c>
    </row>
    <row r="2315" spans="1:9" x14ac:dyDescent="0.2">
      <c r="A2315" s="1">
        <v>45473</v>
      </c>
      <c r="B2315">
        <v>12345678902</v>
      </c>
      <c r="C2315" t="s">
        <v>39</v>
      </c>
      <c r="D2315" s="1">
        <v>45447</v>
      </c>
      <c r="E2315">
        <v>2024</v>
      </c>
      <c r="F2315" t="s">
        <v>72</v>
      </c>
      <c r="G2315" t="s">
        <v>50</v>
      </c>
      <c r="H2315" t="s">
        <v>26</v>
      </c>
      <c r="I2315">
        <v>66.760000000000005</v>
      </c>
    </row>
    <row r="2316" spans="1:9" x14ac:dyDescent="0.2">
      <c r="A2316" s="1">
        <v>45443</v>
      </c>
      <c r="B2316">
        <v>12345678902</v>
      </c>
      <c r="C2316" t="s">
        <v>39</v>
      </c>
      <c r="D2316" s="1">
        <v>45417</v>
      </c>
      <c r="E2316">
        <v>2024</v>
      </c>
      <c r="F2316" t="s">
        <v>72</v>
      </c>
      <c r="G2316" t="s">
        <v>43</v>
      </c>
      <c r="H2316" t="s">
        <v>26</v>
      </c>
      <c r="I2316">
        <v>192.2</v>
      </c>
    </row>
    <row r="2317" spans="1:9" x14ac:dyDescent="0.2">
      <c r="A2317" s="1">
        <v>45412</v>
      </c>
      <c r="B2317">
        <v>12345678902</v>
      </c>
      <c r="C2317" t="s">
        <v>39</v>
      </c>
      <c r="D2317" s="1">
        <v>45387</v>
      </c>
      <c r="E2317">
        <v>2024</v>
      </c>
      <c r="F2317" t="s">
        <v>72</v>
      </c>
      <c r="G2317" t="s">
        <v>44</v>
      </c>
      <c r="H2317" t="s">
        <v>26</v>
      </c>
      <c r="I2317">
        <v>360.31</v>
      </c>
    </row>
    <row r="2318" spans="1:9" x14ac:dyDescent="0.2">
      <c r="A2318" s="1">
        <v>45382</v>
      </c>
      <c r="B2318">
        <v>12345678902</v>
      </c>
      <c r="C2318" t="s">
        <v>39</v>
      </c>
      <c r="D2318" s="1">
        <v>45357</v>
      </c>
      <c r="E2318">
        <v>2024</v>
      </c>
      <c r="F2318" t="s">
        <v>73</v>
      </c>
      <c r="G2318" t="s">
        <v>51</v>
      </c>
      <c r="H2318" t="s">
        <v>26</v>
      </c>
      <c r="I2318">
        <v>343.42</v>
      </c>
    </row>
    <row r="2319" spans="1:9" x14ac:dyDescent="0.2">
      <c r="A2319" s="1">
        <v>45351</v>
      </c>
      <c r="B2319">
        <v>12345678902</v>
      </c>
      <c r="C2319" t="s">
        <v>39</v>
      </c>
      <c r="D2319" s="1">
        <v>45327</v>
      </c>
      <c r="E2319">
        <v>2024</v>
      </c>
      <c r="F2319" t="s">
        <v>73</v>
      </c>
      <c r="G2319" t="s">
        <v>54</v>
      </c>
      <c r="H2319" t="s">
        <v>26</v>
      </c>
      <c r="I2319">
        <v>90.36</v>
      </c>
    </row>
    <row r="2320" spans="1:9" x14ac:dyDescent="0.2">
      <c r="A2320" s="1">
        <v>45322</v>
      </c>
      <c r="B2320">
        <v>12345678902</v>
      </c>
      <c r="C2320" t="s">
        <v>39</v>
      </c>
      <c r="D2320" s="1">
        <v>45297</v>
      </c>
      <c r="E2320">
        <v>2024</v>
      </c>
      <c r="F2320" t="s">
        <v>73</v>
      </c>
      <c r="G2320" t="s">
        <v>52</v>
      </c>
      <c r="H2320" t="s">
        <v>26</v>
      </c>
      <c r="I2320">
        <v>386.18</v>
      </c>
    </row>
    <row r="2321" spans="1:9" x14ac:dyDescent="0.2">
      <c r="A2321" s="1">
        <v>45291</v>
      </c>
      <c r="B2321">
        <v>12345678902</v>
      </c>
      <c r="C2321" t="s">
        <v>39</v>
      </c>
      <c r="D2321" s="1">
        <v>45267</v>
      </c>
      <c r="E2321">
        <v>2023</v>
      </c>
      <c r="F2321" t="s">
        <v>74</v>
      </c>
      <c r="G2321" t="s">
        <v>53</v>
      </c>
      <c r="H2321" t="s">
        <v>26</v>
      </c>
      <c r="I2321">
        <v>334.68</v>
      </c>
    </row>
    <row r="2322" spans="1:9" x14ac:dyDescent="0.2">
      <c r="A2322" s="1">
        <v>45260</v>
      </c>
      <c r="B2322">
        <v>12345678902</v>
      </c>
      <c r="C2322" t="s">
        <v>39</v>
      </c>
      <c r="D2322" s="1">
        <v>45237</v>
      </c>
      <c r="E2322">
        <v>2023</v>
      </c>
      <c r="F2322" t="s">
        <v>74</v>
      </c>
      <c r="G2322" t="s">
        <v>45</v>
      </c>
      <c r="H2322" t="s">
        <v>26</v>
      </c>
      <c r="I2322">
        <v>283.49</v>
      </c>
    </row>
    <row r="2323" spans="1:9" x14ac:dyDescent="0.2">
      <c r="A2323" s="1">
        <v>45230</v>
      </c>
      <c r="B2323">
        <v>12345678902</v>
      </c>
      <c r="C2323" t="s">
        <v>39</v>
      </c>
      <c r="D2323" s="1">
        <v>45207</v>
      </c>
      <c r="E2323">
        <v>2023</v>
      </c>
      <c r="F2323" t="s">
        <v>74</v>
      </c>
      <c r="G2323" t="s">
        <v>46</v>
      </c>
      <c r="H2323" t="s">
        <v>26</v>
      </c>
      <c r="I2323">
        <v>165.87</v>
      </c>
    </row>
    <row r="2324" spans="1:9" x14ac:dyDescent="0.2">
      <c r="A2324" s="1">
        <v>45199</v>
      </c>
      <c r="B2324">
        <v>12345678902</v>
      </c>
      <c r="C2324" t="s">
        <v>39</v>
      </c>
      <c r="D2324" s="1">
        <v>45177</v>
      </c>
      <c r="E2324">
        <v>2023</v>
      </c>
      <c r="F2324" t="s">
        <v>75</v>
      </c>
      <c r="G2324" t="s">
        <v>47</v>
      </c>
      <c r="H2324" t="s">
        <v>26</v>
      </c>
      <c r="I2324">
        <v>382.08</v>
      </c>
    </row>
    <row r="2325" spans="1:9" x14ac:dyDescent="0.2">
      <c r="A2325" s="1">
        <v>45169</v>
      </c>
      <c r="B2325">
        <v>12345678902</v>
      </c>
      <c r="C2325" t="s">
        <v>39</v>
      </c>
      <c r="D2325" s="1">
        <v>45147</v>
      </c>
      <c r="E2325">
        <v>2023</v>
      </c>
      <c r="F2325" t="s">
        <v>75</v>
      </c>
      <c r="G2325" t="s">
        <v>48</v>
      </c>
      <c r="H2325" t="s">
        <v>26</v>
      </c>
      <c r="I2325">
        <v>465.51</v>
      </c>
    </row>
    <row r="2326" spans="1:9" x14ac:dyDescent="0.2">
      <c r="A2326" s="1">
        <v>45138</v>
      </c>
      <c r="B2326">
        <v>12345678902</v>
      </c>
      <c r="C2326" t="s">
        <v>39</v>
      </c>
      <c r="D2326" s="1">
        <v>45117</v>
      </c>
      <c r="E2326">
        <v>2023</v>
      </c>
      <c r="F2326" t="s">
        <v>75</v>
      </c>
      <c r="G2326" t="s">
        <v>49</v>
      </c>
      <c r="H2326" t="s">
        <v>26</v>
      </c>
      <c r="I2326">
        <v>453.89</v>
      </c>
    </row>
    <row r="2327" spans="1:9" x14ac:dyDescent="0.2">
      <c r="A2327" s="1">
        <v>45107</v>
      </c>
      <c r="B2327">
        <v>12345678902</v>
      </c>
      <c r="C2327" t="s">
        <v>39</v>
      </c>
      <c r="D2327" s="1">
        <v>45087</v>
      </c>
      <c r="E2327">
        <v>2023</v>
      </c>
      <c r="F2327" t="s">
        <v>76</v>
      </c>
      <c r="G2327" t="s">
        <v>50</v>
      </c>
      <c r="H2327" t="s">
        <v>26</v>
      </c>
      <c r="I2327">
        <v>365.01</v>
      </c>
    </row>
    <row r="2328" spans="1:9" x14ac:dyDescent="0.2">
      <c r="A2328" s="1">
        <v>45077</v>
      </c>
      <c r="B2328">
        <v>12345678902</v>
      </c>
      <c r="C2328" t="s">
        <v>39</v>
      </c>
      <c r="D2328" s="1">
        <v>45057</v>
      </c>
      <c r="E2328">
        <v>2023</v>
      </c>
      <c r="F2328" t="s">
        <v>76</v>
      </c>
      <c r="G2328" t="s">
        <v>43</v>
      </c>
      <c r="H2328" t="s">
        <v>26</v>
      </c>
      <c r="I2328">
        <v>173.45</v>
      </c>
    </row>
    <row r="2329" spans="1:9" x14ac:dyDescent="0.2">
      <c r="A2329" s="1">
        <v>45046</v>
      </c>
      <c r="B2329">
        <v>12345678902</v>
      </c>
      <c r="C2329" t="s">
        <v>39</v>
      </c>
      <c r="D2329" s="1">
        <v>45027</v>
      </c>
      <c r="E2329">
        <v>2023</v>
      </c>
      <c r="F2329" t="s">
        <v>76</v>
      </c>
      <c r="G2329" t="s">
        <v>44</v>
      </c>
      <c r="H2329" t="s">
        <v>26</v>
      </c>
      <c r="I2329">
        <v>121.41</v>
      </c>
    </row>
    <row r="2330" spans="1:9" x14ac:dyDescent="0.2">
      <c r="A2330" s="1">
        <v>45747</v>
      </c>
      <c r="B2330">
        <v>12345678903</v>
      </c>
      <c r="C2330" t="s">
        <v>40</v>
      </c>
      <c r="D2330" s="1">
        <v>45717</v>
      </c>
      <c r="E2330">
        <v>2025</v>
      </c>
      <c r="F2330" t="s">
        <v>69</v>
      </c>
      <c r="G2330" t="s">
        <v>51</v>
      </c>
      <c r="H2330" t="s">
        <v>26</v>
      </c>
      <c r="I2330">
        <v>103.97</v>
      </c>
    </row>
    <row r="2331" spans="1:9" x14ac:dyDescent="0.2">
      <c r="A2331" s="1">
        <v>45688</v>
      </c>
      <c r="B2331">
        <v>12345678903</v>
      </c>
      <c r="C2331" t="s">
        <v>40</v>
      </c>
      <c r="D2331" s="1">
        <v>45687</v>
      </c>
      <c r="E2331">
        <v>2025</v>
      </c>
      <c r="F2331" t="s">
        <v>69</v>
      </c>
      <c r="G2331" t="s">
        <v>52</v>
      </c>
      <c r="H2331" t="s">
        <v>26</v>
      </c>
      <c r="I2331">
        <v>407.24</v>
      </c>
    </row>
    <row r="2332" spans="1:9" x14ac:dyDescent="0.2">
      <c r="A2332" s="1">
        <v>45657</v>
      </c>
      <c r="B2332">
        <v>12345678903</v>
      </c>
      <c r="C2332" t="s">
        <v>40</v>
      </c>
      <c r="D2332" s="1">
        <v>45657</v>
      </c>
      <c r="E2332">
        <v>2024</v>
      </c>
      <c r="F2332" t="s">
        <v>70</v>
      </c>
      <c r="G2332" t="s">
        <v>53</v>
      </c>
      <c r="H2332" t="s">
        <v>26</v>
      </c>
      <c r="I2332">
        <v>61.63</v>
      </c>
    </row>
    <row r="2333" spans="1:9" x14ac:dyDescent="0.2">
      <c r="A2333" s="1">
        <v>45657</v>
      </c>
      <c r="B2333">
        <v>12345678903</v>
      </c>
      <c r="C2333" t="s">
        <v>40</v>
      </c>
      <c r="D2333" s="1">
        <v>45627</v>
      </c>
      <c r="E2333">
        <v>2024</v>
      </c>
      <c r="F2333" t="s">
        <v>70</v>
      </c>
      <c r="G2333" t="s">
        <v>53</v>
      </c>
      <c r="H2333" t="s">
        <v>26</v>
      </c>
      <c r="I2333">
        <v>242.42</v>
      </c>
    </row>
    <row r="2334" spans="1:9" x14ac:dyDescent="0.2">
      <c r="A2334" s="1">
        <v>45626</v>
      </c>
      <c r="B2334">
        <v>12345678903</v>
      </c>
      <c r="C2334" t="s">
        <v>40</v>
      </c>
      <c r="D2334" s="1">
        <v>45597</v>
      </c>
      <c r="E2334">
        <v>2024</v>
      </c>
      <c r="F2334" t="s">
        <v>70</v>
      </c>
      <c r="G2334" t="s">
        <v>45</v>
      </c>
      <c r="H2334" t="s">
        <v>26</v>
      </c>
      <c r="I2334">
        <v>98.49</v>
      </c>
    </row>
    <row r="2335" spans="1:9" x14ac:dyDescent="0.2">
      <c r="A2335" s="1">
        <v>45596</v>
      </c>
      <c r="B2335">
        <v>12345678903</v>
      </c>
      <c r="C2335" t="s">
        <v>40</v>
      </c>
      <c r="D2335" s="1">
        <v>45567</v>
      </c>
      <c r="E2335">
        <v>2024</v>
      </c>
      <c r="F2335" t="s">
        <v>70</v>
      </c>
      <c r="G2335" t="s">
        <v>46</v>
      </c>
      <c r="H2335" t="s">
        <v>26</v>
      </c>
      <c r="I2335">
        <v>441.11</v>
      </c>
    </row>
    <row r="2336" spans="1:9" x14ac:dyDescent="0.2">
      <c r="A2336" s="1">
        <v>45565</v>
      </c>
      <c r="B2336">
        <v>12345678903</v>
      </c>
      <c r="C2336" t="s">
        <v>40</v>
      </c>
      <c r="D2336" s="1">
        <v>45537</v>
      </c>
      <c r="E2336">
        <v>2024</v>
      </c>
      <c r="F2336" t="s">
        <v>71</v>
      </c>
      <c r="G2336" t="s">
        <v>47</v>
      </c>
      <c r="H2336" t="s">
        <v>26</v>
      </c>
      <c r="I2336">
        <v>91.77</v>
      </c>
    </row>
    <row r="2337" spans="1:9" x14ac:dyDescent="0.2">
      <c r="A2337" s="1">
        <v>45535</v>
      </c>
      <c r="B2337">
        <v>12345678903</v>
      </c>
      <c r="C2337" t="s">
        <v>40</v>
      </c>
      <c r="D2337" s="1">
        <v>45507</v>
      </c>
      <c r="E2337">
        <v>2024</v>
      </c>
      <c r="F2337" t="s">
        <v>71</v>
      </c>
      <c r="G2337" t="s">
        <v>48</v>
      </c>
      <c r="H2337" t="s">
        <v>26</v>
      </c>
      <c r="I2337">
        <v>385.63</v>
      </c>
    </row>
    <row r="2338" spans="1:9" x14ac:dyDescent="0.2">
      <c r="A2338" s="1">
        <v>45504</v>
      </c>
      <c r="B2338">
        <v>12345678903</v>
      </c>
      <c r="C2338" t="s">
        <v>40</v>
      </c>
      <c r="D2338" s="1">
        <v>45477</v>
      </c>
      <c r="E2338">
        <v>2024</v>
      </c>
      <c r="F2338" t="s">
        <v>71</v>
      </c>
      <c r="G2338" t="s">
        <v>49</v>
      </c>
      <c r="H2338" t="s">
        <v>26</v>
      </c>
      <c r="I2338">
        <v>319.27</v>
      </c>
    </row>
    <row r="2339" spans="1:9" x14ac:dyDescent="0.2">
      <c r="A2339" s="1">
        <v>45473</v>
      </c>
      <c r="B2339">
        <v>12345678903</v>
      </c>
      <c r="C2339" t="s">
        <v>40</v>
      </c>
      <c r="D2339" s="1">
        <v>45447</v>
      </c>
      <c r="E2339">
        <v>2024</v>
      </c>
      <c r="F2339" t="s">
        <v>72</v>
      </c>
      <c r="G2339" t="s">
        <v>50</v>
      </c>
      <c r="H2339" t="s">
        <v>26</v>
      </c>
      <c r="I2339">
        <v>388.21</v>
      </c>
    </row>
    <row r="2340" spans="1:9" x14ac:dyDescent="0.2">
      <c r="A2340" s="1">
        <v>45443</v>
      </c>
      <c r="B2340">
        <v>12345678903</v>
      </c>
      <c r="C2340" t="s">
        <v>40</v>
      </c>
      <c r="D2340" s="1">
        <v>45417</v>
      </c>
      <c r="E2340">
        <v>2024</v>
      </c>
      <c r="F2340" t="s">
        <v>72</v>
      </c>
      <c r="G2340" t="s">
        <v>43</v>
      </c>
      <c r="H2340" t="s">
        <v>26</v>
      </c>
      <c r="I2340">
        <v>397.93</v>
      </c>
    </row>
    <row r="2341" spans="1:9" x14ac:dyDescent="0.2">
      <c r="A2341" s="1">
        <v>45412</v>
      </c>
      <c r="B2341">
        <v>12345678903</v>
      </c>
      <c r="C2341" t="s">
        <v>40</v>
      </c>
      <c r="D2341" s="1">
        <v>45387</v>
      </c>
      <c r="E2341">
        <v>2024</v>
      </c>
      <c r="F2341" t="s">
        <v>72</v>
      </c>
      <c r="G2341" t="s">
        <v>44</v>
      </c>
      <c r="H2341" t="s">
        <v>26</v>
      </c>
      <c r="I2341">
        <v>284.49</v>
      </c>
    </row>
    <row r="2342" spans="1:9" x14ac:dyDescent="0.2">
      <c r="A2342" s="1">
        <v>45382</v>
      </c>
      <c r="B2342">
        <v>12345678903</v>
      </c>
      <c r="C2342" t="s">
        <v>40</v>
      </c>
      <c r="D2342" s="1">
        <v>45357</v>
      </c>
      <c r="E2342">
        <v>2024</v>
      </c>
      <c r="F2342" t="s">
        <v>73</v>
      </c>
      <c r="G2342" t="s">
        <v>51</v>
      </c>
      <c r="H2342" t="s">
        <v>26</v>
      </c>
      <c r="I2342">
        <v>92.74</v>
      </c>
    </row>
    <row r="2343" spans="1:9" x14ac:dyDescent="0.2">
      <c r="A2343" s="1">
        <v>45351</v>
      </c>
      <c r="B2343">
        <v>12345678903</v>
      </c>
      <c r="C2343" t="s">
        <v>40</v>
      </c>
      <c r="D2343" s="1">
        <v>45327</v>
      </c>
      <c r="E2343">
        <v>2024</v>
      </c>
      <c r="F2343" t="s">
        <v>73</v>
      </c>
      <c r="G2343" t="s">
        <v>54</v>
      </c>
      <c r="H2343" t="s">
        <v>26</v>
      </c>
      <c r="I2343">
        <v>405.04</v>
      </c>
    </row>
    <row r="2344" spans="1:9" x14ac:dyDescent="0.2">
      <c r="A2344" s="1">
        <v>45322</v>
      </c>
      <c r="B2344">
        <v>12345678903</v>
      </c>
      <c r="C2344" t="s">
        <v>40</v>
      </c>
      <c r="D2344" s="1">
        <v>45297</v>
      </c>
      <c r="E2344">
        <v>2024</v>
      </c>
      <c r="F2344" t="s">
        <v>73</v>
      </c>
      <c r="G2344" t="s">
        <v>52</v>
      </c>
      <c r="H2344" t="s">
        <v>26</v>
      </c>
      <c r="I2344">
        <v>200.98</v>
      </c>
    </row>
    <row r="2345" spans="1:9" x14ac:dyDescent="0.2">
      <c r="A2345" s="1">
        <v>45291</v>
      </c>
      <c r="B2345">
        <v>12345678903</v>
      </c>
      <c r="C2345" t="s">
        <v>40</v>
      </c>
      <c r="D2345" s="1">
        <v>45267</v>
      </c>
      <c r="E2345">
        <v>2023</v>
      </c>
      <c r="F2345" t="s">
        <v>74</v>
      </c>
      <c r="G2345" t="s">
        <v>53</v>
      </c>
      <c r="H2345" t="s">
        <v>26</v>
      </c>
      <c r="I2345">
        <v>149.08000000000001</v>
      </c>
    </row>
    <row r="2346" spans="1:9" x14ac:dyDescent="0.2">
      <c r="A2346" s="1">
        <v>45260</v>
      </c>
      <c r="B2346">
        <v>12345678903</v>
      </c>
      <c r="C2346" t="s">
        <v>40</v>
      </c>
      <c r="D2346" s="1">
        <v>45237</v>
      </c>
      <c r="E2346">
        <v>2023</v>
      </c>
      <c r="F2346" t="s">
        <v>74</v>
      </c>
      <c r="G2346" t="s">
        <v>45</v>
      </c>
      <c r="H2346" t="s">
        <v>26</v>
      </c>
      <c r="I2346">
        <v>350.28</v>
      </c>
    </row>
    <row r="2347" spans="1:9" x14ac:dyDescent="0.2">
      <c r="A2347" s="1">
        <v>45230</v>
      </c>
      <c r="B2347">
        <v>12345678903</v>
      </c>
      <c r="C2347" t="s">
        <v>40</v>
      </c>
      <c r="D2347" s="1">
        <v>45207</v>
      </c>
      <c r="E2347">
        <v>2023</v>
      </c>
      <c r="F2347" t="s">
        <v>74</v>
      </c>
      <c r="G2347" t="s">
        <v>46</v>
      </c>
      <c r="H2347" t="s">
        <v>26</v>
      </c>
      <c r="I2347">
        <v>241.76</v>
      </c>
    </row>
    <row r="2348" spans="1:9" x14ac:dyDescent="0.2">
      <c r="A2348" s="1">
        <v>45199</v>
      </c>
      <c r="B2348">
        <v>12345678903</v>
      </c>
      <c r="C2348" t="s">
        <v>40</v>
      </c>
      <c r="D2348" s="1">
        <v>45177</v>
      </c>
      <c r="E2348">
        <v>2023</v>
      </c>
      <c r="F2348" t="s">
        <v>75</v>
      </c>
      <c r="G2348" t="s">
        <v>47</v>
      </c>
      <c r="H2348" t="s">
        <v>26</v>
      </c>
      <c r="I2348">
        <v>367.63</v>
      </c>
    </row>
    <row r="2349" spans="1:9" x14ac:dyDescent="0.2">
      <c r="A2349" s="1">
        <v>45169</v>
      </c>
      <c r="B2349">
        <v>12345678903</v>
      </c>
      <c r="C2349" t="s">
        <v>40</v>
      </c>
      <c r="D2349" s="1">
        <v>45147</v>
      </c>
      <c r="E2349">
        <v>2023</v>
      </c>
      <c r="F2349" t="s">
        <v>75</v>
      </c>
      <c r="G2349" t="s">
        <v>48</v>
      </c>
      <c r="H2349" t="s">
        <v>26</v>
      </c>
      <c r="I2349">
        <v>256.06</v>
      </c>
    </row>
    <row r="2350" spans="1:9" x14ac:dyDescent="0.2">
      <c r="A2350" s="1">
        <v>45138</v>
      </c>
      <c r="B2350">
        <v>12345678903</v>
      </c>
      <c r="C2350" t="s">
        <v>40</v>
      </c>
      <c r="D2350" s="1">
        <v>45117</v>
      </c>
      <c r="E2350">
        <v>2023</v>
      </c>
      <c r="F2350" t="s">
        <v>75</v>
      </c>
      <c r="G2350" t="s">
        <v>49</v>
      </c>
      <c r="H2350" t="s">
        <v>26</v>
      </c>
      <c r="I2350">
        <v>230.56</v>
      </c>
    </row>
    <row r="2351" spans="1:9" x14ac:dyDescent="0.2">
      <c r="A2351" s="1">
        <v>45107</v>
      </c>
      <c r="B2351">
        <v>12345678903</v>
      </c>
      <c r="C2351" t="s">
        <v>40</v>
      </c>
      <c r="D2351" s="1">
        <v>45087</v>
      </c>
      <c r="E2351">
        <v>2023</v>
      </c>
      <c r="F2351" t="s">
        <v>76</v>
      </c>
      <c r="G2351" t="s">
        <v>50</v>
      </c>
      <c r="H2351" t="s">
        <v>26</v>
      </c>
      <c r="I2351">
        <v>480.96</v>
      </c>
    </row>
    <row r="2352" spans="1:9" x14ac:dyDescent="0.2">
      <c r="A2352" s="1">
        <v>45077</v>
      </c>
      <c r="B2352">
        <v>12345678903</v>
      </c>
      <c r="C2352" t="s">
        <v>40</v>
      </c>
      <c r="D2352" s="1">
        <v>45057</v>
      </c>
      <c r="E2352">
        <v>2023</v>
      </c>
      <c r="F2352" t="s">
        <v>76</v>
      </c>
      <c r="G2352" t="s">
        <v>43</v>
      </c>
      <c r="H2352" t="s">
        <v>26</v>
      </c>
      <c r="I2352">
        <v>108.64</v>
      </c>
    </row>
    <row r="2353" spans="1:9" x14ac:dyDescent="0.2">
      <c r="A2353" s="1">
        <v>45046</v>
      </c>
      <c r="B2353">
        <v>12345678903</v>
      </c>
      <c r="C2353" t="s">
        <v>40</v>
      </c>
      <c r="D2353" s="1">
        <v>45027</v>
      </c>
      <c r="E2353">
        <v>2023</v>
      </c>
      <c r="F2353" t="s">
        <v>76</v>
      </c>
      <c r="G2353" t="s">
        <v>44</v>
      </c>
      <c r="H2353" t="s">
        <v>26</v>
      </c>
      <c r="I2353">
        <v>346.98</v>
      </c>
    </row>
    <row r="2354" spans="1:9" x14ac:dyDescent="0.2">
      <c r="A2354" s="1">
        <v>45747</v>
      </c>
      <c r="B2354">
        <v>12345678904</v>
      </c>
      <c r="C2354" t="s">
        <v>42</v>
      </c>
      <c r="D2354" s="1">
        <v>45717</v>
      </c>
      <c r="E2354">
        <v>2025</v>
      </c>
      <c r="F2354" t="s">
        <v>69</v>
      </c>
      <c r="G2354" t="s">
        <v>51</v>
      </c>
      <c r="H2354" t="s">
        <v>26</v>
      </c>
      <c r="I2354">
        <v>327.43</v>
      </c>
    </row>
    <row r="2355" spans="1:9" x14ac:dyDescent="0.2">
      <c r="A2355" s="1">
        <v>45688</v>
      </c>
      <c r="B2355">
        <v>12345678904</v>
      </c>
      <c r="C2355" t="s">
        <v>42</v>
      </c>
      <c r="D2355" s="1">
        <v>45687</v>
      </c>
      <c r="E2355">
        <v>2025</v>
      </c>
      <c r="F2355" t="s">
        <v>69</v>
      </c>
      <c r="G2355" t="s">
        <v>52</v>
      </c>
      <c r="H2355" t="s">
        <v>26</v>
      </c>
      <c r="I2355">
        <v>421.28</v>
      </c>
    </row>
    <row r="2356" spans="1:9" x14ac:dyDescent="0.2">
      <c r="A2356" s="1">
        <v>45657</v>
      </c>
      <c r="B2356">
        <v>12345678904</v>
      </c>
      <c r="C2356" t="s">
        <v>42</v>
      </c>
      <c r="D2356" s="1">
        <v>45657</v>
      </c>
      <c r="E2356">
        <v>2024</v>
      </c>
      <c r="F2356" t="s">
        <v>70</v>
      </c>
      <c r="G2356" t="s">
        <v>53</v>
      </c>
      <c r="H2356" t="s">
        <v>26</v>
      </c>
      <c r="I2356">
        <v>61.63</v>
      </c>
    </row>
    <row r="2357" spans="1:9" x14ac:dyDescent="0.2">
      <c r="A2357" s="1">
        <v>45657</v>
      </c>
      <c r="B2357">
        <v>12345678904</v>
      </c>
      <c r="C2357" t="s">
        <v>42</v>
      </c>
      <c r="D2357" s="1">
        <v>45627</v>
      </c>
      <c r="E2357">
        <v>2024</v>
      </c>
      <c r="F2357" t="s">
        <v>70</v>
      </c>
      <c r="G2357" t="s">
        <v>53</v>
      </c>
      <c r="H2357" t="s">
        <v>26</v>
      </c>
      <c r="I2357">
        <v>359.47</v>
      </c>
    </row>
    <row r="2358" spans="1:9" x14ac:dyDescent="0.2">
      <c r="A2358" s="1">
        <v>45626</v>
      </c>
      <c r="B2358">
        <v>12345678904</v>
      </c>
      <c r="C2358" t="s">
        <v>42</v>
      </c>
      <c r="D2358" s="1">
        <v>45597</v>
      </c>
      <c r="E2358">
        <v>2024</v>
      </c>
      <c r="F2358" t="s">
        <v>70</v>
      </c>
      <c r="G2358" t="s">
        <v>45</v>
      </c>
      <c r="H2358" t="s">
        <v>26</v>
      </c>
      <c r="I2358">
        <v>18.3</v>
      </c>
    </row>
    <row r="2359" spans="1:9" x14ac:dyDescent="0.2">
      <c r="A2359" s="1">
        <v>45596</v>
      </c>
      <c r="B2359">
        <v>12345678904</v>
      </c>
      <c r="C2359" t="s">
        <v>42</v>
      </c>
      <c r="D2359" s="1">
        <v>45567</v>
      </c>
      <c r="E2359">
        <v>2024</v>
      </c>
      <c r="F2359" t="s">
        <v>70</v>
      </c>
      <c r="G2359" t="s">
        <v>46</v>
      </c>
      <c r="H2359" t="s">
        <v>26</v>
      </c>
      <c r="I2359">
        <v>466</v>
      </c>
    </row>
    <row r="2360" spans="1:9" x14ac:dyDescent="0.2">
      <c r="A2360" s="1">
        <v>45565</v>
      </c>
      <c r="B2360">
        <v>12345678904</v>
      </c>
      <c r="C2360" t="s">
        <v>42</v>
      </c>
      <c r="D2360" s="1">
        <v>45537</v>
      </c>
      <c r="E2360">
        <v>2024</v>
      </c>
      <c r="F2360" t="s">
        <v>71</v>
      </c>
      <c r="G2360" t="s">
        <v>47</v>
      </c>
      <c r="H2360" t="s">
        <v>26</v>
      </c>
      <c r="I2360">
        <v>266.04000000000002</v>
      </c>
    </row>
    <row r="2361" spans="1:9" x14ac:dyDescent="0.2">
      <c r="A2361" s="1">
        <v>45535</v>
      </c>
      <c r="B2361">
        <v>12345678904</v>
      </c>
      <c r="C2361" t="s">
        <v>42</v>
      </c>
      <c r="D2361" s="1">
        <v>45507</v>
      </c>
      <c r="E2361">
        <v>2024</v>
      </c>
      <c r="F2361" t="s">
        <v>71</v>
      </c>
      <c r="G2361" t="s">
        <v>48</v>
      </c>
      <c r="H2361" t="s">
        <v>26</v>
      </c>
      <c r="I2361">
        <v>32.57</v>
      </c>
    </row>
    <row r="2362" spans="1:9" x14ac:dyDescent="0.2">
      <c r="A2362" s="1">
        <v>45504</v>
      </c>
      <c r="B2362">
        <v>12345678904</v>
      </c>
      <c r="C2362" t="s">
        <v>42</v>
      </c>
      <c r="D2362" s="1">
        <v>45477</v>
      </c>
      <c r="E2362">
        <v>2024</v>
      </c>
      <c r="F2362" t="s">
        <v>71</v>
      </c>
      <c r="G2362" t="s">
        <v>49</v>
      </c>
      <c r="H2362" t="s">
        <v>26</v>
      </c>
      <c r="I2362">
        <v>413.35</v>
      </c>
    </row>
    <row r="2363" spans="1:9" x14ac:dyDescent="0.2">
      <c r="A2363" s="1">
        <v>45473</v>
      </c>
      <c r="B2363">
        <v>12345678904</v>
      </c>
      <c r="C2363" t="s">
        <v>42</v>
      </c>
      <c r="D2363" s="1">
        <v>45447</v>
      </c>
      <c r="E2363">
        <v>2024</v>
      </c>
      <c r="F2363" t="s">
        <v>72</v>
      </c>
      <c r="G2363" t="s">
        <v>50</v>
      </c>
      <c r="H2363" t="s">
        <v>26</v>
      </c>
      <c r="I2363">
        <v>364.33</v>
      </c>
    </row>
    <row r="2364" spans="1:9" x14ac:dyDescent="0.2">
      <c r="A2364" s="1">
        <v>45443</v>
      </c>
      <c r="B2364">
        <v>12345678904</v>
      </c>
      <c r="C2364" t="s">
        <v>42</v>
      </c>
      <c r="D2364" s="1">
        <v>45417</v>
      </c>
      <c r="E2364">
        <v>2024</v>
      </c>
      <c r="F2364" t="s">
        <v>72</v>
      </c>
      <c r="G2364" t="s">
        <v>43</v>
      </c>
      <c r="H2364" t="s">
        <v>26</v>
      </c>
      <c r="I2364">
        <v>263.62</v>
      </c>
    </row>
    <row r="2365" spans="1:9" x14ac:dyDescent="0.2">
      <c r="A2365" s="1">
        <v>45412</v>
      </c>
      <c r="B2365">
        <v>12345678904</v>
      </c>
      <c r="C2365" t="s">
        <v>42</v>
      </c>
      <c r="D2365" s="1">
        <v>45387</v>
      </c>
      <c r="E2365">
        <v>2024</v>
      </c>
      <c r="F2365" t="s">
        <v>72</v>
      </c>
      <c r="G2365" t="s">
        <v>44</v>
      </c>
      <c r="H2365" t="s">
        <v>26</v>
      </c>
      <c r="I2365">
        <v>97.84</v>
      </c>
    </row>
    <row r="2366" spans="1:9" x14ac:dyDescent="0.2">
      <c r="A2366" s="1">
        <v>45382</v>
      </c>
      <c r="B2366">
        <v>12345678904</v>
      </c>
      <c r="C2366" t="s">
        <v>42</v>
      </c>
      <c r="D2366" s="1">
        <v>45357</v>
      </c>
      <c r="E2366">
        <v>2024</v>
      </c>
      <c r="F2366" t="s">
        <v>73</v>
      </c>
      <c r="G2366" t="s">
        <v>51</v>
      </c>
      <c r="H2366" t="s">
        <v>26</v>
      </c>
      <c r="I2366">
        <v>222.06</v>
      </c>
    </row>
    <row r="2367" spans="1:9" x14ac:dyDescent="0.2">
      <c r="A2367" s="1">
        <v>45351</v>
      </c>
      <c r="B2367">
        <v>12345678904</v>
      </c>
      <c r="C2367" t="s">
        <v>42</v>
      </c>
      <c r="D2367" s="1">
        <v>45327</v>
      </c>
      <c r="E2367">
        <v>2024</v>
      </c>
      <c r="F2367" t="s">
        <v>73</v>
      </c>
      <c r="G2367" t="s">
        <v>54</v>
      </c>
      <c r="H2367" t="s">
        <v>26</v>
      </c>
      <c r="I2367">
        <v>141.58000000000001</v>
      </c>
    </row>
    <row r="2368" spans="1:9" x14ac:dyDescent="0.2">
      <c r="A2368" s="1">
        <v>45322</v>
      </c>
      <c r="B2368">
        <v>12345678904</v>
      </c>
      <c r="C2368" t="s">
        <v>42</v>
      </c>
      <c r="D2368" s="1">
        <v>45297</v>
      </c>
      <c r="E2368">
        <v>2024</v>
      </c>
      <c r="F2368" t="s">
        <v>73</v>
      </c>
      <c r="G2368" t="s">
        <v>52</v>
      </c>
      <c r="H2368" t="s">
        <v>26</v>
      </c>
      <c r="I2368">
        <v>297.92</v>
      </c>
    </row>
    <row r="2369" spans="1:9" x14ac:dyDescent="0.2">
      <c r="A2369" s="1">
        <v>45291</v>
      </c>
      <c r="B2369">
        <v>12345678904</v>
      </c>
      <c r="C2369" t="s">
        <v>42</v>
      </c>
      <c r="D2369" s="1">
        <v>45267</v>
      </c>
      <c r="E2369">
        <v>2023</v>
      </c>
      <c r="F2369" t="s">
        <v>74</v>
      </c>
      <c r="G2369" t="s">
        <v>53</v>
      </c>
      <c r="H2369" t="s">
        <v>26</v>
      </c>
      <c r="I2369">
        <v>493.95</v>
      </c>
    </row>
    <row r="2370" spans="1:9" x14ac:dyDescent="0.2">
      <c r="A2370" s="1">
        <v>45260</v>
      </c>
      <c r="B2370">
        <v>12345678904</v>
      </c>
      <c r="C2370" t="s">
        <v>42</v>
      </c>
      <c r="D2370" s="1">
        <v>45237</v>
      </c>
      <c r="E2370">
        <v>2023</v>
      </c>
      <c r="F2370" t="s">
        <v>74</v>
      </c>
      <c r="G2370" t="s">
        <v>45</v>
      </c>
      <c r="H2370" t="s">
        <v>26</v>
      </c>
      <c r="I2370">
        <v>359.35</v>
      </c>
    </row>
    <row r="2371" spans="1:9" x14ac:dyDescent="0.2">
      <c r="A2371" s="1">
        <v>45230</v>
      </c>
      <c r="B2371">
        <v>12345678904</v>
      </c>
      <c r="C2371" t="s">
        <v>42</v>
      </c>
      <c r="D2371" s="1">
        <v>45207</v>
      </c>
      <c r="E2371">
        <v>2023</v>
      </c>
      <c r="F2371" t="s">
        <v>74</v>
      </c>
      <c r="G2371" t="s">
        <v>46</v>
      </c>
      <c r="H2371" t="s">
        <v>26</v>
      </c>
      <c r="I2371">
        <v>48.04</v>
      </c>
    </row>
    <row r="2372" spans="1:9" x14ac:dyDescent="0.2">
      <c r="A2372" s="1">
        <v>45199</v>
      </c>
      <c r="B2372">
        <v>12345678904</v>
      </c>
      <c r="C2372" t="s">
        <v>42</v>
      </c>
      <c r="D2372" s="1">
        <v>45177</v>
      </c>
      <c r="E2372">
        <v>2023</v>
      </c>
      <c r="F2372" t="s">
        <v>75</v>
      </c>
      <c r="G2372" t="s">
        <v>47</v>
      </c>
      <c r="H2372" t="s">
        <v>26</v>
      </c>
      <c r="I2372">
        <v>113.83</v>
      </c>
    </row>
    <row r="2373" spans="1:9" x14ac:dyDescent="0.2">
      <c r="A2373" s="1">
        <v>45169</v>
      </c>
      <c r="B2373">
        <v>12345678904</v>
      </c>
      <c r="C2373" t="s">
        <v>42</v>
      </c>
      <c r="D2373" s="1">
        <v>45147</v>
      </c>
      <c r="E2373">
        <v>2023</v>
      </c>
      <c r="F2373" t="s">
        <v>75</v>
      </c>
      <c r="G2373" t="s">
        <v>48</v>
      </c>
      <c r="H2373" t="s">
        <v>26</v>
      </c>
      <c r="I2373">
        <v>476.21</v>
      </c>
    </row>
    <row r="2374" spans="1:9" x14ac:dyDescent="0.2">
      <c r="A2374" s="1">
        <v>45138</v>
      </c>
      <c r="B2374">
        <v>12345678904</v>
      </c>
      <c r="C2374" t="s">
        <v>42</v>
      </c>
      <c r="D2374" s="1">
        <v>45117</v>
      </c>
      <c r="E2374">
        <v>2023</v>
      </c>
      <c r="F2374" t="s">
        <v>75</v>
      </c>
      <c r="G2374" t="s">
        <v>49</v>
      </c>
      <c r="H2374" t="s">
        <v>26</v>
      </c>
      <c r="I2374">
        <v>99.04</v>
      </c>
    </row>
    <row r="2375" spans="1:9" x14ac:dyDescent="0.2">
      <c r="A2375" s="1">
        <v>45107</v>
      </c>
      <c r="B2375">
        <v>12345678904</v>
      </c>
      <c r="C2375" t="s">
        <v>42</v>
      </c>
      <c r="D2375" s="1">
        <v>45087</v>
      </c>
      <c r="E2375">
        <v>2023</v>
      </c>
      <c r="F2375" t="s">
        <v>76</v>
      </c>
      <c r="G2375" t="s">
        <v>50</v>
      </c>
      <c r="H2375" t="s">
        <v>26</v>
      </c>
      <c r="I2375">
        <v>278.54000000000002</v>
      </c>
    </row>
    <row r="2376" spans="1:9" x14ac:dyDescent="0.2">
      <c r="A2376" s="1">
        <v>45077</v>
      </c>
      <c r="B2376">
        <v>12345678904</v>
      </c>
      <c r="C2376" t="s">
        <v>42</v>
      </c>
      <c r="D2376" s="1">
        <v>45057</v>
      </c>
      <c r="E2376">
        <v>2023</v>
      </c>
      <c r="F2376" t="s">
        <v>76</v>
      </c>
      <c r="G2376" t="s">
        <v>43</v>
      </c>
      <c r="H2376" t="s">
        <v>26</v>
      </c>
      <c r="I2376">
        <v>283.38</v>
      </c>
    </row>
    <row r="2377" spans="1:9" x14ac:dyDescent="0.2">
      <c r="A2377" s="1">
        <v>45046</v>
      </c>
      <c r="B2377">
        <v>12345678904</v>
      </c>
      <c r="C2377" t="s">
        <v>42</v>
      </c>
      <c r="D2377" s="1">
        <v>45027</v>
      </c>
      <c r="E2377">
        <v>2023</v>
      </c>
      <c r="F2377" t="s">
        <v>76</v>
      </c>
      <c r="G2377" t="s">
        <v>44</v>
      </c>
      <c r="H2377" t="s">
        <v>26</v>
      </c>
      <c r="I2377">
        <v>445.35</v>
      </c>
    </row>
    <row r="2378" spans="1:9" x14ac:dyDescent="0.2">
      <c r="A2378" s="1">
        <v>45747</v>
      </c>
      <c r="B2378">
        <v>12345678905</v>
      </c>
      <c r="C2378" t="s">
        <v>41</v>
      </c>
      <c r="D2378" s="1">
        <v>45717</v>
      </c>
      <c r="E2378">
        <v>2025</v>
      </c>
      <c r="F2378" t="s">
        <v>69</v>
      </c>
      <c r="G2378" t="s">
        <v>51</v>
      </c>
      <c r="H2378" t="s">
        <v>26</v>
      </c>
      <c r="I2378">
        <v>22.23</v>
      </c>
    </row>
    <row r="2379" spans="1:9" x14ac:dyDescent="0.2">
      <c r="A2379" s="1">
        <v>45688</v>
      </c>
      <c r="B2379">
        <v>12345678905</v>
      </c>
      <c r="C2379" t="s">
        <v>41</v>
      </c>
      <c r="D2379" s="1">
        <v>45687</v>
      </c>
      <c r="E2379">
        <v>2025</v>
      </c>
      <c r="F2379" t="s">
        <v>69</v>
      </c>
      <c r="G2379" t="s">
        <v>52</v>
      </c>
      <c r="H2379" t="s">
        <v>26</v>
      </c>
      <c r="I2379">
        <v>108.27</v>
      </c>
    </row>
    <row r="2380" spans="1:9" x14ac:dyDescent="0.2">
      <c r="A2380" s="1">
        <v>45657</v>
      </c>
      <c r="B2380">
        <v>12345678905</v>
      </c>
      <c r="C2380" t="s">
        <v>41</v>
      </c>
      <c r="D2380" s="1">
        <v>45657</v>
      </c>
      <c r="E2380">
        <v>2024</v>
      </c>
      <c r="F2380" t="s">
        <v>70</v>
      </c>
      <c r="G2380" t="s">
        <v>53</v>
      </c>
      <c r="H2380" t="s">
        <v>26</v>
      </c>
      <c r="I2380">
        <v>117.66</v>
      </c>
    </row>
    <row r="2381" spans="1:9" x14ac:dyDescent="0.2">
      <c r="A2381" s="1">
        <v>45657</v>
      </c>
      <c r="B2381">
        <v>12345678905</v>
      </c>
      <c r="C2381" t="s">
        <v>41</v>
      </c>
      <c r="D2381" s="1">
        <v>45627</v>
      </c>
      <c r="E2381">
        <v>2024</v>
      </c>
      <c r="F2381" t="s">
        <v>70</v>
      </c>
      <c r="G2381" t="s">
        <v>53</v>
      </c>
      <c r="H2381" t="s">
        <v>26</v>
      </c>
      <c r="I2381">
        <v>103.46</v>
      </c>
    </row>
    <row r="2382" spans="1:9" x14ac:dyDescent="0.2">
      <c r="A2382" s="1">
        <v>45626</v>
      </c>
      <c r="B2382">
        <v>12345678905</v>
      </c>
      <c r="C2382" t="s">
        <v>41</v>
      </c>
      <c r="D2382" s="1">
        <v>45597</v>
      </c>
      <c r="E2382">
        <v>2024</v>
      </c>
      <c r="F2382" t="s">
        <v>70</v>
      </c>
      <c r="G2382" t="s">
        <v>45</v>
      </c>
      <c r="H2382" t="s">
        <v>26</v>
      </c>
      <c r="I2382">
        <v>175.37</v>
      </c>
    </row>
    <row r="2383" spans="1:9" x14ac:dyDescent="0.2">
      <c r="A2383" s="1">
        <v>45596</v>
      </c>
      <c r="B2383">
        <v>12345678905</v>
      </c>
      <c r="C2383" t="s">
        <v>41</v>
      </c>
      <c r="D2383" s="1">
        <v>45567</v>
      </c>
      <c r="E2383">
        <v>2024</v>
      </c>
      <c r="F2383" t="s">
        <v>70</v>
      </c>
      <c r="G2383" t="s">
        <v>46</v>
      </c>
      <c r="H2383" t="s">
        <v>26</v>
      </c>
      <c r="I2383">
        <v>382.61</v>
      </c>
    </row>
    <row r="2384" spans="1:9" x14ac:dyDescent="0.2">
      <c r="A2384" s="1">
        <v>45565</v>
      </c>
      <c r="B2384">
        <v>12345678905</v>
      </c>
      <c r="C2384" t="s">
        <v>41</v>
      </c>
      <c r="D2384" s="1">
        <v>45537</v>
      </c>
      <c r="E2384">
        <v>2024</v>
      </c>
      <c r="F2384" t="s">
        <v>71</v>
      </c>
      <c r="G2384" t="s">
        <v>47</v>
      </c>
      <c r="H2384" t="s">
        <v>26</v>
      </c>
      <c r="I2384">
        <v>309.27999999999997</v>
      </c>
    </row>
    <row r="2385" spans="1:9" x14ac:dyDescent="0.2">
      <c r="A2385" s="1">
        <v>45535</v>
      </c>
      <c r="B2385">
        <v>12345678905</v>
      </c>
      <c r="C2385" t="s">
        <v>41</v>
      </c>
      <c r="D2385" s="1">
        <v>45507</v>
      </c>
      <c r="E2385">
        <v>2024</v>
      </c>
      <c r="F2385" t="s">
        <v>71</v>
      </c>
      <c r="G2385" t="s">
        <v>48</v>
      </c>
      <c r="H2385" t="s">
        <v>26</v>
      </c>
      <c r="I2385">
        <v>176.49</v>
      </c>
    </row>
    <row r="2386" spans="1:9" x14ac:dyDescent="0.2">
      <c r="A2386" s="1">
        <v>45504</v>
      </c>
      <c r="B2386">
        <v>12345678905</v>
      </c>
      <c r="C2386" t="s">
        <v>41</v>
      </c>
      <c r="D2386" s="1">
        <v>45477</v>
      </c>
      <c r="E2386">
        <v>2024</v>
      </c>
      <c r="F2386" t="s">
        <v>71</v>
      </c>
      <c r="G2386" t="s">
        <v>49</v>
      </c>
      <c r="H2386" t="s">
        <v>26</v>
      </c>
      <c r="I2386">
        <v>151.09</v>
      </c>
    </row>
    <row r="2387" spans="1:9" x14ac:dyDescent="0.2">
      <c r="A2387" s="1">
        <v>45473</v>
      </c>
      <c r="B2387">
        <v>12345678905</v>
      </c>
      <c r="C2387" t="s">
        <v>41</v>
      </c>
      <c r="D2387" s="1">
        <v>45447</v>
      </c>
      <c r="E2387">
        <v>2024</v>
      </c>
      <c r="F2387" t="s">
        <v>72</v>
      </c>
      <c r="G2387" t="s">
        <v>50</v>
      </c>
      <c r="H2387" t="s">
        <v>26</v>
      </c>
      <c r="I2387">
        <v>25.9</v>
      </c>
    </row>
    <row r="2388" spans="1:9" x14ac:dyDescent="0.2">
      <c r="A2388" s="1">
        <v>45443</v>
      </c>
      <c r="B2388">
        <v>12345678905</v>
      </c>
      <c r="C2388" t="s">
        <v>41</v>
      </c>
      <c r="D2388" s="1">
        <v>45417</v>
      </c>
      <c r="E2388">
        <v>2024</v>
      </c>
      <c r="F2388" t="s">
        <v>72</v>
      </c>
      <c r="G2388" t="s">
        <v>43</v>
      </c>
      <c r="H2388" t="s">
        <v>26</v>
      </c>
      <c r="I2388">
        <v>51.5</v>
      </c>
    </row>
    <row r="2389" spans="1:9" x14ac:dyDescent="0.2">
      <c r="A2389" s="1">
        <v>45412</v>
      </c>
      <c r="B2389">
        <v>12345678905</v>
      </c>
      <c r="C2389" t="s">
        <v>41</v>
      </c>
      <c r="D2389" s="1">
        <v>45387</v>
      </c>
      <c r="E2389">
        <v>2024</v>
      </c>
      <c r="F2389" t="s">
        <v>72</v>
      </c>
      <c r="G2389" t="s">
        <v>44</v>
      </c>
      <c r="H2389" t="s">
        <v>26</v>
      </c>
      <c r="I2389">
        <v>183.79</v>
      </c>
    </row>
    <row r="2390" spans="1:9" x14ac:dyDescent="0.2">
      <c r="A2390" s="1">
        <v>45382</v>
      </c>
      <c r="B2390">
        <v>12345678905</v>
      </c>
      <c r="C2390" t="s">
        <v>41</v>
      </c>
      <c r="D2390" s="1">
        <v>45357</v>
      </c>
      <c r="E2390">
        <v>2024</v>
      </c>
      <c r="F2390" t="s">
        <v>73</v>
      </c>
      <c r="G2390" t="s">
        <v>51</v>
      </c>
      <c r="H2390" t="s">
        <v>26</v>
      </c>
      <c r="I2390">
        <v>321.35000000000002</v>
      </c>
    </row>
    <row r="2391" spans="1:9" x14ac:dyDescent="0.2">
      <c r="A2391" s="1">
        <v>45351</v>
      </c>
      <c r="B2391">
        <v>12345678905</v>
      </c>
      <c r="C2391" t="s">
        <v>41</v>
      </c>
      <c r="D2391" s="1">
        <v>45327</v>
      </c>
      <c r="E2391">
        <v>2024</v>
      </c>
      <c r="F2391" t="s">
        <v>73</v>
      </c>
      <c r="G2391" t="s">
        <v>54</v>
      </c>
      <c r="H2391" t="s">
        <v>26</v>
      </c>
      <c r="I2391">
        <v>338.84</v>
      </c>
    </row>
    <row r="2392" spans="1:9" x14ac:dyDescent="0.2">
      <c r="A2392" s="1">
        <v>45322</v>
      </c>
      <c r="B2392">
        <v>12345678905</v>
      </c>
      <c r="C2392" t="s">
        <v>41</v>
      </c>
      <c r="D2392" s="1">
        <v>45297</v>
      </c>
      <c r="E2392">
        <v>2024</v>
      </c>
      <c r="F2392" t="s">
        <v>73</v>
      </c>
      <c r="G2392" t="s">
        <v>52</v>
      </c>
      <c r="H2392" t="s">
        <v>26</v>
      </c>
      <c r="I2392">
        <v>276.66000000000003</v>
      </c>
    </row>
    <row r="2393" spans="1:9" x14ac:dyDescent="0.2">
      <c r="A2393" s="1">
        <v>45291</v>
      </c>
      <c r="B2393">
        <v>12345678905</v>
      </c>
      <c r="C2393" t="s">
        <v>41</v>
      </c>
      <c r="D2393" s="1">
        <v>45267</v>
      </c>
      <c r="E2393">
        <v>2023</v>
      </c>
      <c r="F2393" t="s">
        <v>74</v>
      </c>
      <c r="G2393" t="s">
        <v>53</v>
      </c>
      <c r="H2393" t="s">
        <v>26</v>
      </c>
      <c r="I2393">
        <v>382.48</v>
      </c>
    </row>
    <row r="2394" spans="1:9" x14ac:dyDescent="0.2">
      <c r="A2394" s="1">
        <v>45260</v>
      </c>
      <c r="B2394">
        <v>12345678905</v>
      </c>
      <c r="C2394" t="s">
        <v>41</v>
      </c>
      <c r="D2394" s="1">
        <v>45237</v>
      </c>
      <c r="E2394">
        <v>2023</v>
      </c>
      <c r="F2394" t="s">
        <v>74</v>
      </c>
      <c r="G2394" t="s">
        <v>45</v>
      </c>
      <c r="H2394" t="s">
        <v>26</v>
      </c>
      <c r="I2394">
        <v>146.68</v>
      </c>
    </row>
    <row r="2395" spans="1:9" x14ac:dyDescent="0.2">
      <c r="A2395" s="1">
        <v>45230</v>
      </c>
      <c r="B2395">
        <v>12345678905</v>
      </c>
      <c r="C2395" t="s">
        <v>41</v>
      </c>
      <c r="D2395" s="1">
        <v>45207</v>
      </c>
      <c r="E2395">
        <v>2023</v>
      </c>
      <c r="F2395" t="s">
        <v>74</v>
      </c>
      <c r="G2395" t="s">
        <v>46</v>
      </c>
      <c r="H2395" t="s">
        <v>26</v>
      </c>
      <c r="I2395">
        <v>333.96</v>
      </c>
    </row>
    <row r="2396" spans="1:9" x14ac:dyDescent="0.2">
      <c r="A2396" s="1">
        <v>45199</v>
      </c>
      <c r="B2396">
        <v>12345678905</v>
      </c>
      <c r="C2396" t="s">
        <v>41</v>
      </c>
      <c r="D2396" s="1">
        <v>45177</v>
      </c>
      <c r="E2396">
        <v>2023</v>
      </c>
      <c r="F2396" t="s">
        <v>75</v>
      </c>
      <c r="G2396" t="s">
        <v>47</v>
      </c>
      <c r="H2396" t="s">
        <v>26</v>
      </c>
      <c r="I2396">
        <v>421.51</v>
      </c>
    </row>
    <row r="2397" spans="1:9" x14ac:dyDescent="0.2">
      <c r="A2397" s="1">
        <v>45169</v>
      </c>
      <c r="B2397">
        <v>12345678905</v>
      </c>
      <c r="C2397" t="s">
        <v>41</v>
      </c>
      <c r="D2397" s="1">
        <v>45147</v>
      </c>
      <c r="E2397">
        <v>2023</v>
      </c>
      <c r="F2397" t="s">
        <v>75</v>
      </c>
      <c r="G2397" t="s">
        <v>48</v>
      </c>
      <c r="H2397" t="s">
        <v>26</v>
      </c>
      <c r="I2397">
        <v>254.5</v>
      </c>
    </row>
    <row r="2398" spans="1:9" x14ac:dyDescent="0.2">
      <c r="A2398" s="1">
        <v>45138</v>
      </c>
      <c r="B2398">
        <v>12345678905</v>
      </c>
      <c r="C2398" t="s">
        <v>41</v>
      </c>
      <c r="D2398" s="1">
        <v>45117</v>
      </c>
      <c r="E2398">
        <v>2023</v>
      </c>
      <c r="F2398" t="s">
        <v>75</v>
      </c>
      <c r="G2398" t="s">
        <v>49</v>
      </c>
      <c r="H2398" t="s">
        <v>26</v>
      </c>
      <c r="I2398">
        <v>120.76</v>
      </c>
    </row>
    <row r="2399" spans="1:9" x14ac:dyDescent="0.2">
      <c r="A2399" s="1">
        <v>45107</v>
      </c>
      <c r="B2399">
        <v>12345678905</v>
      </c>
      <c r="C2399" t="s">
        <v>41</v>
      </c>
      <c r="D2399" s="1">
        <v>45087</v>
      </c>
      <c r="E2399">
        <v>2023</v>
      </c>
      <c r="F2399" t="s">
        <v>76</v>
      </c>
      <c r="G2399" t="s">
        <v>50</v>
      </c>
      <c r="H2399" t="s">
        <v>26</v>
      </c>
      <c r="I2399">
        <v>176.26</v>
      </c>
    </row>
    <row r="2400" spans="1:9" x14ac:dyDescent="0.2">
      <c r="A2400" s="1">
        <v>45077</v>
      </c>
      <c r="B2400">
        <v>12345678905</v>
      </c>
      <c r="C2400" t="s">
        <v>41</v>
      </c>
      <c r="D2400" s="1">
        <v>45057</v>
      </c>
      <c r="E2400">
        <v>2023</v>
      </c>
      <c r="F2400" t="s">
        <v>76</v>
      </c>
      <c r="G2400" t="s">
        <v>43</v>
      </c>
      <c r="H2400" t="s">
        <v>26</v>
      </c>
      <c r="I2400">
        <v>38.700000000000003</v>
      </c>
    </row>
    <row r="2401" spans="1:9" x14ac:dyDescent="0.2">
      <c r="A2401" s="1">
        <v>45046</v>
      </c>
      <c r="B2401">
        <v>12345678905</v>
      </c>
      <c r="C2401" t="s">
        <v>41</v>
      </c>
      <c r="D2401" s="1">
        <v>45027</v>
      </c>
      <c r="E2401">
        <v>2023</v>
      </c>
      <c r="F2401" t="s">
        <v>76</v>
      </c>
      <c r="G2401" t="s">
        <v>44</v>
      </c>
      <c r="H2401" t="s">
        <v>26</v>
      </c>
      <c r="I2401">
        <v>485.76</v>
      </c>
    </row>
    <row r="2402" spans="1:9" x14ac:dyDescent="0.2">
      <c r="A2402" s="1">
        <v>45747</v>
      </c>
      <c r="B2402">
        <v>12345678901</v>
      </c>
      <c r="C2402" t="s">
        <v>38</v>
      </c>
      <c r="D2402" s="1">
        <v>45717</v>
      </c>
      <c r="E2402">
        <v>2025</v>
      </c>
      <c r="F2402" t="s">
        <v>69</v>
      </c>
      <c r="G2402" t="s">
        <v>51</v>
      </c>
      <c r="H2402" t="s">
        <v>27</v>
      </c>
      <c r="I2402">
        <v>485.1</v>
      </c>
    </row>
    <row r="2403" spans="1:9" x14ac:dyDescent="0.2">
      <c r="A2403" s="1">
        <v>45688</v>
      </c>
      <c r="B2403">
        <v>12345678901</v>
      </c>
      <c r="C2403" t="s">
        <v>38</v>
      </c>
      <c r="D2403" s="1">
        <v>45687</v>
      </c>
      <c r="E2403">
        <v>2025</v>
      </c>
      <c r="F2403" t="s">
        <v>69</v>
      </c>
      <c r="G2403" t="s">
        <v>52</v>
      </c>
      <c r="H2403" t="s">
        <v>27</v>
      </c>
      <c r="I2403">
        <v>315.42</v>
      </c>
    </row>
    <row r="2404" spans="1:9" x14ac:dyDescent="0.2">
      <c r="A2404" s="1">
        <v>45657</v>
      </c>
      <c r="B2404">
        <v>12345678901</v>
      </c>
      <c r="C2404" t="s">
        <v>38</v>
      </c>
      <c r="D2404" s="1">
        <v>45657</v>
      </c>
      <c r="E2404">
        <v>2024</v>
      </c>
      <c r="F2404" t="s">
        <v>70</v>
      </c>
      <c r="G2404" t="s">
        <v>53</v>
      </c>
      <c r="H2404" t="s">
        <v>27</v>
      </c>
      <c r="I2404">
        <v>465.55</v>
      </c>
    </row>
    <row r="2405" spans="1:9" x14ac:dyDescent="0.2">
      <c r="A2405" s="1">
        <v>45657</v>
      </c>
      <c r="B2405">
        <v>12345678901</v>
      </c>
      <c r="C2405" t="s">
        <v>38</v>
      </c>
      <c r="D2405" s="1">
        <v>45627</v>
      </c>
      <c r="E2405">
        <v>2024</v>
      </c>
      <c r="F2405" t="s">
        <v>70</v>
      </c>
      <c r="G2405" t="s">
        <v>53</v>
      </c>
      <c r="H2405" t="s">
        <v>27</v>
      </c>
      <c r="I2405">
        <v>157.43</v>
      </c>
    </row>
    <row r="2406" spans="1:9" x14ac:dyDescent="0.2">
      <c r="A2406" s="1">
        <v>45626</v>
      </c>
      <c r="B2406">
        <v>12345678901</v>
      </c>
      <c r="C2406" t="s">
        <v>38</v>
      </c>
      <c r="D2406" s="1">
        <v>45597</v>
      </c>
      <c r="E2406">
        <v>2024</v>
      </c>
      <c r="F2406" t="s">
        <v>70</v>
      </c>
      <c r="G2406" t="s">
        <v>45</v>
      </c>
      <c r="H2406" t="s">
        <v>27</v>
      </c>
      <c r="I2406">
        <v>326.13</v>
      </c>
    </row>
    <row r="2407" spans="1:9" x14ac:dyDescent="0.2">
      <c r="A2407" s="1">
        <v>45596</v>
      </c>
      <c r="B2407">
        <v>12345678901</v>
      </c>
      <c r="C2407" t="s">
        <v>38</v>
      </c>
      <c r="D2407" s="1">
        <v>45567</v>
      </c>
      <c r="E2407">
        <v>2024</v>
      </c>
      <c r="F2407" t="s">
        <v>70</v>
      </c>
      <c r="G2407" t="s">
        <v>46</v>
      </c>
      <c r="H2407" t="s">
        <v>27</v>
      </c>
      <c r="I2407">
        <v>14.51</v>
      </c>
    </row>
    <row r="2408" spans="1:9" x14ac:dyDescent="0.2">
      <c r="A2408" s="1">
        <v>45565</v>
      </c>
      <c r="B2408">
        <v>12345678901</v>
      </c>
      <c r="C2408" t="s">
        <v>38</v>
      </c>
      <c r="D2408" s="1">
        <v>45537</v>
      </c>
      <c r="E2408">
        <v>2024</v>
      </c>
      <c r="F2408" t="s">
        <v>71</v>
      </c>
      <c r="G2408" t="s">
        <v>47</v>
      </c>
      <c r="H2408" t="s">
        <v>27</v>
      </c>
      <c r="I2408">
        <v>147.58000000000001</v>
      </c>
    </row>
    <row r="2409" spans="1:9" x14ac:dyDescent="0.2">
      <c r="A2409" s="1">
        <v>45535</v>
      </c>
      <c r="B2409">
        <v>12345678901</v>
      </c>
      <c r="C2409" t="s">
        <v>38</v>
      </c>
      <c r="D2409" s="1">
        <v>45507</v>
      </c>
      <c r="E2409">
        <v>2024</v>
      </c>
      <c r="F2409" t="s">
        <v>71</v>
      </c>
      <c r="G2409" t="s">
        <v>48</v>
      </c>
      <c r="H2409" t="s">
        <v>27</v>
      </c>
      <c r="I2409">
        <v>354.22</v>
      </c>
    </row>
    <row r="2410" spans="1:9" x14ac:dyDescent="0.2">
      <c r="A2410" s="1">
        <v>45504</v>
      </c>
      <c r="B2410">
        <v>12345678901</v>
      </c>
      <c r="C2410" t="s">
        <v>38</v>
      </c>
      <c r="D2410" s="1">
        <v>45477</v>
      </c>
      <c r="E2410">
        <v>2024</v>
      </c>
      <c r="F2410" t="s">
        <v>71</v>
      </c>
      <c r="G2410" t="s">
        <v>49</v>
      </c>
      <c r="H2410" t="s">
        <v>27</v>
      </c>
      <c r="I2410">
        <v>315.22000000000003</v>
      </c>
    </row>
    <row r="2411" spans="1:9" x14ac:dyDescent="0.2">
      <c r="A2411" s="1">
        <v>45473</v>
      </c>
      <c r="B2411">
        <v>12345678901</v>
      </c>
      <c r="C2411" t="s">
        <v>38</v>
      </c>
      <c r="D2411" s="1">
        <v>45447</v>
      </c>
      <c r="E2411">
        <v>2024</v>
      </c>
      <c r="F2411" t="s">
        <v>72</v>
      </c>
      <c r="G2411" t="s">
        <v>50</v>
      </c>
      <c r="H2411" t="s">
        <v>27</v>
      </c>
      <c r="I2411">
        <v>131.38999999999999</v>
      </c>
    </row>
    <row r="2412" spans="1:9" x14ac:dyDescent="0.2">
      <c r="A2412" s="1">
        <v>45443</v>
      </c>
      <c r="B2412">
        <v>12345678901</v>
      </c>
      <c r="C2412" t="s">
        <v>38</v>
      </c>
      <c r="D2412" s="1">
        <v>45417</v>
      </c>
      <c r="E2412">
        <v>2024</v>
      </c>
      <c r="F2412" t="s">
        <v>72</v>
      </c>
      <c r="G2412" t="s">
        <v>43</v>
      </c>
      <c r="H2412" t="s">
        <v>27</v>
      </c>
      <c r="I2412">
        <v>96.95</v>
      </c>
    </row>
    <row r="2413" spans="1:9" x14ac:dyDescent="0.2">
      <c r="A2413" s="1">
        <v>45412</v>
      </c>
      <c r="B2413">
        <v>12345678901</v>
      </c>
      <c r="C2413" t="s">
        <v>38</v>
      </c>
      <c r="D2413" s="1">
        <v>45387</v>
      </c>
      <c r="E2413">
        <v>2024</v>
      </c>
      <c r="F2413" t="s">
        <v>72</v>
      </c>
      <c r="G2413" t="s">
        <v>44</v>
      </c>
      <c r="H2413" t="s">
        <v>27</v>
      </c>
      <c r="I2413">
        <v>339.53</v>
      </c>
    </row>
    <row r="2414" spans="1:9" x14ac:dyDescent="0.2">
      <c r="A2414" s="1">
        <v>45382</v>
      </c>
      <c r="B2414">
        <v>12345678901</v>
      </c>
      <c r="C2414" t="s">
        <v>38</v>
      </c>
      <c r="D2414" s="1">
        <v>45357</v>
      </c>
      <c r="E2414">
        <v>2024</v>
      </c>
      <c r="F2414" t="s">
        <v>73</v>
      </c>
      <c r="G2414" t="s">
        <v>51</v>
      </c>
      <c r="H2414" t="s">
        <v>27</v>
      </c>
      <c r="I2414">
        <v>50.92</v>
      </c>
    </row>
    <row r="2415" spans="1:9" x14ac:dyDescent="0.2">
      <c r="A2415" s="1">
        <v>45351</v>
      </c>
      <c r="B2415">
        <v>12345678901</v>
      </c>
      <c r="C2415" t="s">
        <v>38</v>
      </c>
      <c r="D2415" s="1">
        <v>45327</v>
      </c>
      <c r="E2415">
        <v>2024</v>
      </c>
      <c r="F2415" t="s">
        <v>73</v>
      </c>
      <c r="G2415" t="s">
        <v>54</v>
      </c>
      <c r="H2415" t="s">
        <v>27</v>
      </c>
      <c r="I2415">
        <v>147.08000000000001</v>
      </c>
    </row>
    <row r="2416" spans="1:9" x14ac:dyDescent="0.2">
      <c r="A2416" s="1">
        <v>45322</v>
      </c>
      <c r="B2416">
        <v>12345678901</v>
      </c>
      <c r="C2416" t="s">
        <v>38</v>
      </c>
      <c r="D2416" s="1">
        <v>45297</v>
      </c>
      <c r="E2416">
        <v>2024</v>
      </c>
      <c r="F2416" t="s">
        <v>73</v>
      </c>
      <c r="G2416" t="s">
        <v>52</v>
      </c>
      <c r="H2416" t="s">
        <v>27</v>
      </c>
      <c r="I2416">
        <v>397.99</v>
      </c>
    </row>
    <row r="2417" spans="1:9" x14ac:dyDescent="0.2">
      <c r="A2417" s="1">
        <v>45291</v>
      </c>
      <c r="B2417">
        <v>12345678901</v>
      </c>
      <c r="C2417" t="s">
        <v>38</v>
      </c>
      <c r="D2417" s="1">
        <v>45267</v>
      </c>
      <c r="E2417">
        <v>2023</v>
      </c>
      <c r="F2417" t="s">
        <v>74</v>
      </c>
      <c r="G2417" t="s">
        <v>53</v>
      </c>
      <c r="H2417" t="s">
        <v>27</v>
      </c>
      <c r="I2417">
        <v>177.37</v>
      </c>
    </row>
    <row r="2418" spans="1:9" x14ac:dyDescent="0.2">
      <c r="A2418" s="1">
        <v>45260</v>
      </c>
      <c r="B2418">
        <v>12345678901</v>
      </c>
      <c r="C2418" t="s">
        <v>38</v>
      </c>
      <c r="D2418" s="1">
        <v>45237</v>
      </c>
      <c r="E2418">
        <v>2023</v>
      </c>
      <c r="F2418" t="s">
        <v>74</v>
      </c>
      <c r="G2418" t="s">
        <v>45</v>
      </c>
      <c r="H2418" t="s">
        <v>27</v>
      </c>
      <c r="I2418">
        <v>11.27</v>
      </c>
    </row>
    <row r="2419" spans="1:9" x14ac:dyDescent="0.2">
      <c r="A2419" s="1">
        <v>45230</v>
      </c>
      <c r="B2419">
        <v>12345678901</v>
      </c>
      <c r="C2419" t="s">
        <v>38</v>
      </c>
      <c r="D2419" s="1">
        <v>45207</v>
      </c>
      <c r="E2419">
        <v>2023</v>
      </c>
      <c r="F2419" t="s">
        <v>74</v>
      </c>
      <c r="G2419" t="s">
        <v>46</v>
      </c>
      <c r="H2419" t="s">
        <v>27</v>
      </c>
      <c r="I2419">
        <v>184</v>
      </c>
    </row>
    <row r="2420" spans="1:9" x14ac:dyDescent="0.2">
      <c r="A2420" s="1">
        <v>45199</v>
      </c>
      <c r="B2420">
        <v>12345678901</v>
      </c>
      <c r="C2420" t="s">
        <v>38</v>
      </c>
      <c r="D2420" s="1">
        <v>45177</v>
      </c>
      <c r="E2420">
        <v>2023</v>
      </c>
      <c r="F2420" t="s">
        <v>75</v>
      </c>
      <c r="G2420" t="s">
        <v>47</v>
      </c>
      <c r="H2420" t="s">
        <v>27</v>
      </c>
      <c r="I2420">
        <v>459.52</v>
      </c>
    </row>
    <row r="2421" spans="1:9" x14ac:dyDescent="0.2">
      <c r="A2421" s="1">
        <v>45169</v>
      </c>
      <c r="B2421">
        <v>12345678901</v>
      </c>
      <c r="C2421" t="s">
        <v>38</v>
      </c>
      <c r="D2421" s="1">
        <v>45147</v>
      </c>
      <c r="E2421">
        <v>2023</v>
      </c>
      <c r="F2421" t="s">
        <v>75</v>
      </c>
      <c r="G2421" t="s">
        <v>48</v>
      </c>
      <c r="H2421" t="s">
        <v>27</v>
      </c>
      <c r="I2421">
        <v>11.33</v>
      </c>
    </row>
    <row r="2422" spans="1:9" x14ac:dyDescent="0.2">
      <c r="A2422" s="1">
        <v>45138</v>
      </c>
      <c r="B2422">
        <v>12345678901</v>
      </c>
      <c r="C2422" t="s">
        <v>38</v>
      </c>
      <c r="D2422" s="1">
        <v>45117</v>
      </c>
      <c r="E2422">
        <v>2023</v>
      </c>
      <c r="F2422" t="s">
        <v>75</v>
      </c>
      <c r="G2422" t="s">
        <v>49</v>
      </c>
      <c r="H2422" t="s">
        <v>27</v>
      </c>
      <c r="I2422">
        <v>315.81</v>
      </c>
    </row>
    <row r="2423" spans="1:9" x14ac:dyDescent="0.2">
      <c r="A2423" s="1">
        <v>45107</v>
      </c>
      <c r="B2423">
        <v>12345678901</v>
      </c>
      <c r="C2423" t="s">
        <v>38</v>
      </c>
      <c r="D2423" s="1">
        <v>45087</v>
      </c>
      <c r="E2423">
        <v>2023</v>
      </c>
      <c r="F2423" t="s">
        <v>76</v>
      </c>
      <c r="G2423" t="s">
        <v>50</v>
      </c>
      <c r="H2423" t="s">
        <v>27</v>
      </c>
      <c r="I2423">
        <v>233.93</v>
      </c>
    </row>
    <row r="2424" spans="1:9" x14ac:dyDescent="0.2">
      <c r="A2424" s="1">
        <v>45077</v>
      </c>
      <c r="B2424">
        <v>12345678901</v>
      </c>
      <c r="C2424" t="s">
        <v>38</v>
      </c>
      <c r="D2424" s="1">
        <v>45057</v>
      </c>
      <c r="E2424">
        <v>2023</v>
      </c>
      <c r="F2424" t="s">
        <v>76</v>
      </c>
      <c r="G2424" t="s">
        <v>43</v>
      </c>
      <c r="H2424" t="s">
        <v>27</v>
      </c>
      <c r="I2424">
        <v>193.47</v>
      </c>
    </row>
    <row r="2425" spans="1:9" x14ac:dyDescent="0.2">
      <c r="A2425" s="1">
        <v>45046</v>
      </c>
      <c r="B2425">
        <v>12345678901</v>
      </c>
      <c r="C2425" t="s">
        <v>38</v>
      </c>
      <c r="D2425" s="1">
        <v>45027</v>
      </c>
      <c r="E2425">
        <v>2023</v>
      </c>
      <c r="F2425" t="s">
        <v>76</v>
      </c>
      <c r="G2425" t="s">
        <v>44</v>
      </c>
      <c r="H2425" t="s">
        <v>27</v>
      </c>
      <c r="I2425">
        <v>293.04000000000002</v>
      </c>
    </row>
    <row r="2426" spans="1:9" x14ac:dyDescent="0.2">
      <c r="A2426" s="1">
        <v>45747</v>
      </c>
      <c r="B2426">
        <v>12345678902</v>
      </c>
      <c r="C2426" t="s">
        <v>39</v>
      </c>
      <c r="D2426" s="1">
        <v>45717</v>
      </c>
      <c r="E2426">
        <v>2025</v>
      </c>
      <c r="F2426" t="s">
        <v>69</v>
      </c>
      <c r="G2426" t="s">
        <v>51</v>
      </c>
      <c r="H2426" t="s">
        <v>27</v>
      </c>
      <c r="I2426">
        <v>79.13</v>
      </c>
    </row>
    <row r="2427" spans="1:9" x14ac:dyDescent="0.2">
      <c r="A2427" s="1">
        <v>45688</v>
      </c>
      <c r="B2427">
        <v>12345678902</v>
      </c>
      <c r="C2427" t="s">
        <v>39</v>
      </c>
      <c r="D2427" s="1">
        <v>45687</v>
      </c>
      <c r="E2427">
        <v>2025</v>
      </c>
      <c r="F2427" t="s">
        <v>69</v>
      </c>
      <c r="G2427" t="s">
        <v>52</v>
      </c>
      <c r="H2427" t="s">
        <v>27</v>
      </c>
      <c r="I2427">
        <v>261.10000000000002</v>
      </c>
    </row>
    <row r="2428" spans="1:9" x14ac:dyDescent="0.2">
      <c r="A2428" s="1">
        <v>45657</v>
      </c>
      <c r="B2428">
        <v>12345678902</v>
      </c>
      <c r="C2428" t="s">
        <v>39</v>
      </c>
      <c r="D2428" s="1">
        <v>45657</v>
      </c>
      <c r="E2428">
        <v>2024</v>
      </c>
      <c r="F2428" t="s">
        <v>70</v>
      </c>
      <c r="G2428" t="s">
        <v>53</v>
      </c>
      <c r="H2428" t="s">
        <v>27</v>
      </c>
      <c r="I2428">
        <v>216.8</v>
      </c>
    </row>
    <row r="2429" spans="1:9" x14ac:dyDescent="0.2">
      <c r="A2429" s="1">
        <v>45657</v>
      </c>
      <c r="B2429">
        <v>12345678902</v>
      </c>
      <c r="C2429" t="s">
        <v>39</v>
      </c>
      <c r="D2429" s="1">
        <v>45627</v>
      </c>
      <c r="E2429">
        <v>2024</v>
      </c>
      <c r="F2429" t="s">
        <v>70</v>
      </c>
      <c r="G2429" t="s">
        <v>53</v>
      </c>
      <c r="H2429" t="s">
        <v>27</v>
      </c>
      <c r="I2429">
        <v>235.24</v>
      </c>
    </row>
    <row r="2430" spans="1:9" x14ac:dyDescent="0.2">
      <c r="A2430" s="1">
        <v>45626</v>
      </c>
      <c r="B2430">
        <v>12345678902</v>
      </c>
      <c r="C2430" t="s">
        <v>39</v>
      </c>
      <c r="D2430" s="1">
        <v>45597</v>
      </c>
      <c r="E2430">
        <v>2024</v>
      </c>
      <c r="F2430" t="s">
        <v>70</v>
      </c>
      <c r="G2430" t="s">
        <v>45</v>
      </c>
      <c r="H2430" t="s">
        <v>27</v>
      </c>
      <c r="I2430">
        <v>163.30000000000001</v>
      </c>
    </row>
    <row r="2431" spans="1:9" x14ac:dyDescent="0.2">
      <c r="A2431" s="1">
        <v>45596</v>
      </c>
      <c r="B2431">
        <v>12345678902</v>
      </c>
      <c r="C2431" t="s">
        <v>39</v>
      </c>
      <c r="D2431" s="1">
        <v>45567</v>
      </c>
      <c r="E2431">
        <v>2024</v>
      </c>
      <c r="F2431" t="s">
        <v>70</v>
      </c>
      <c r="G2431" t="s">
        <v>46</v>
      </c>
      <c r="H2431" t="s">
        <v>27</v>
      </c>
      <c r="I2431">
        <v>10.119999999999999</v>
      </c>
    </row>
    <row r="2432" spans="1:9" x14ac:dyDescent="0.2">
      <c r="A2432" s="1">
        <v>45565</v>
      </c>
      <c r="B2432">
        <v>12345678902</v>
      </c>
      <c r="C2432" t="s">
        <v>39</v>
      </c>
      <c r="D2432" s="1">
        <v>45537</v>
      </c>
      <c r="E2432">
        <v>2024</v>
      </c>
      <c r="F2432" t="s">
        <v>71</v>
      </c>
      <c r="G2432" t="s">
        <v>47</v>
      </c>
      <c r="H2432" t="s">
        <v>27</v>
      </c>
      <c r="I2432">
        <v>136.9</v>
      </c>
    </row>
    <row r="2433" spans="1:9" x14ac:dyDescent="0.2">
      <c r="A2433" s="1">
        <v>45535</v>
      </c>
      <c r="B2433">
        <v>12345678902</v>
      </c>
      <c r="C2433" t="s">
        <v>39</v>
      </c>
      <c r="D2433" s="1">
        <v>45507</v>
      </c>
      <c r="E2433">
        <v>2024</v>
      </c>
      <c r="F2433" t="s">
        <v>71</v>
      </c>
      <c r="G2433" t="s">
        <v>48</v>
      </c>
      <c r="H2433" t="s">
        <v>27</v>
      </c>
      <c r="I2433">
        <v>315.24</v>
      </c>
    </row>
    <row r="2434" spans="1:9" x14ac:dyDescent="0.2">
      <c r="A2434" s="1">
        <v>45504</v>
      </c>
      <c r="B2434">
        <v>12345678902</v>
      </c>
      <c r="C2434" t="s">
        <v>39</v>
      </c>
      <c r="D2434" s="1">
        <v>45477</v>
      </c>
      <c r="E2434">
        <v>2024</v>
      </c>
      <c r="F2434" t="s">
        <v>71</v>
      </c>
      <c r="G2434" t="s">
        <v>49</v>
      </c>
      <c r="H2434" t="s">
        <v>27</v>
      </c>
      <c r="I2434">
        <v>276.45</v>
      </c>
    </row>
    <row r="2435" spans="1:9" x14ac:dyDescent="0.2">
      <c r="A2435" s="1">
        <v>45473</v>
      </c>
      <c r="B2435">
        <v>12345678902</v>
      </c>
      <c r="C2435" t="s">
        <v>39</v>
      </c>
      <c r="D2435" s="1">
        <v>45447</v>
      </c>
      <c r="E2435">
        <v>2024</v>
      </c>
      <c r="F2435" t="s">
        <v>72</v>
      </c>
      <c r="G2435" t="s">
        <v>50</v>
      </c>
      <c r="H2435" t="s">
        <v>27</v>
      </c>
      <c r="I2435">
        <v>194.58</v>
      </c>
    </row>
    <row r="2436" spans="1:9" x14ac:dyDescent="0.2">
      <c r="A2436" s="1">
        <v>45443</v>
      </c>
      <c r="B2436">
        <v>12345678902</v>
      </c>
      <c r="C2436" t="s">
        <v>39</v>
      </c>
      <c r="D2436" s="1">
        <v>45417</v>
      </c>
      <c r="E2436">
        <v>2024</v>
      </c>
      <c r="F2436" t="s">
        <v>72</v>
      </c>
      <c r="G2436" t="s">
        <v>43</v>
      </c>
      <c r="H2436" t="s">
        <v>27</v>
      </c>
      <c r="I2436">
        <v>411.2</v>
      </c>
    </row>
    <row r="2437" spans="1:9" x14ac:dyDescent="0.2">
      <c r="A2437" s="1">
        <v>45412</v>
      </c>
      <c r="B2437">
        <v>12345678902</v>
      </c>
      <c r="C2437" t="s">
        <v>39</v>
      </c>
      <c r="D2437" s="1">
        <v>45387</v>
      </c>
      <c r="E2437">
        <v>2024</v>
      </c>
      <c r="F2437" t="s">
        <v>72</v>
      </c>
      <c r="G2437" t="s">
        <v>44</v>
      </c>
      <c r="H2437" t="s">
        <v>27</v>
      </c>
      <c r="I2437">
        <v>285.75</v>
      </c>
    </row>
    <row r="2438" spans="1:9" x14ac:dyDescent="0.2">
      <c r="A2438" s="1">
        <v>45382</v>
      </c>
      <c r="B2438">
        <v>12345678902</v>
      </c>
      <c r="C2438" t="s">
        <v>39</v>
      </c>
      <c r="D2438" s="1">
        <v>45357</v>
      </c>
      <c r="E2438">
        <v>2024</v>
      </c>
      <c r="F2438" t="s">
        <v>73</v>
      </c>
      <c r="G2438" t="s">
        <v>51</v>
      </c>
      <c r="H2438" t="s">
        <v>27</v>
      </c>
      <c r="I2438">
        <v>203.82</v>
      </c>
    </row>
    <row r="2439" spans="1:9" x14ac:dyDescent="0.2">
      <c r="A2439" s="1">
        <v>45351</v>
      </c>
      <c r="B2439">
        <v>12345678902</v>
      </c>
      <c r="C2439" t="s">
        <v>39</v>
      </c>
      <c r="D2439" s="1">
        <v>45327</v>
      </c>
      <c r="E2439">
        <v>2024</v>
      </c>
      <c r="F2439" t="s">
        <v>73</v>
      </c>
      <c r="G2439" t="s">
        <v>54</v>
      </c>
      <c r="H2439" t="s">
        <v>27</v>
      </c>
      <c r="I2439">
        <v>224.92</v>
      </c>
    </row>
    <row r="2440" spans="1:9" x14ac:dyDescent="0.2">
      <c r="A2440" s="1">
        <v>45322</v>
      </c>
      <c r="B2440">
        <v>12345678902</v>
      </c>
      <c r="C2440" t="s">
        <v>39</v>
      </c>
      <c r="D2440" s="1">
        <v>45297</v>
      </c>
      <c r="E2440">
        <v>2024</v>
      </c>
      <c r="F2440" t="s">
        <v>73</v>
      </c>
      <c r="G2440" t="s">
        <v>52</v>
      </c>
      <c r="H2440" t="s">
        <v>27</v>
      </c>
      <c r="I2440">
        <v>257.37</v>
      </c>
    </row>
    <row r="2441" spans="1:9" x14ac:dyDescent="0.2">
      <c r="A2441" s="1">
        <v>45291</v>
      </c>
      <c r="B2441">
        <v>12345678902</v>
      </c>
      <c r="C2441" t="s">
        <v>39</v>
      </c>
      <c r="D2441" s="1">
        <v>45267</v>
      </c>
      <c r="E2441">
        <v>2023</v>
      </c>
      <c r="F2441" t="s">
        <v>74</v>
      </c>
      <c r="G2441" t="s">
        <v>53</v>
      </c>
      <c r="H2441" t="s">
        <v>27</v>
      </c>
      <c r="I2441">
        <v>56.68</v>
      </c>
    </row>
    <row r="2442" spans="1:9" x14ac:dyDescent="0.2">
      <c r="A2442" s="1">
        <v>45260</v>
      </c>
      <c r="B2442">
        <v>12345678902</v>
      </c>
      <c r="C2442" t="s">
        <v>39</v>
      </c>
      <c r="D2442" s="1">
        <v>45237</v>
      </c>
      <c r="E2442">
        <v>2023</v>
      </c>
      <c r="F2442" t="s">
        <v>74</v>
      </c>
      <c r="G2442" t="s">
        <v>45</v>
      </c>
      <c r="H2442" t="s">
        <v>27</v>
      </c>
      <c r="I2442">
        <v>274.55</v>
      </c>
    </row>
    <row r="2443" spans="1:9" x14ac:dyDescent="0.2">
      <c r="A2443" s="1">
        <v>45230</v>
      </c>
      <c r="B2443">
        <v>12345678902</v>
      </c>
      <c r="C2443" t="s">
        <v>39</v>
      </c>
      <c r="D2443" s="1">
        <v>45207</v>
      </c>
      <c r="E2443">
        <v>2023</v>
      </c>
      <c r="F2443" t="s">
        <v>74</v>
      </c>
      <c r="G2443" t="s">
        <v>46</v>
      </c>
      <c r="H2443" t="s">
        <v>27</v>
      </c>
      <c r="I2443">
        <v>434.55</v>
      </c>
    </row>
    <row r="2444" spans="1:9" x14ac:dyDescent="0.2">
      <c r="A2444" s="1">
        <v>45199</v>
      </c>
      <c r="B2444">
        <v>12345678902</v>
      </c>
      <c r="C2444" t="s">
        <v>39</v>
      </c>
      <c r="D2444" s="1">
        <v>45177</v>
      </c>
      <c r="E2444">
        <v>2023</v>
      </c>
      <c r="F2444" t="s">
        <v>75</v>
      </c>
      <c r="G2444" t="s">
        <v>47</v>
      </c>
      <c r="H2444" t="s">
        <v>27</v>
      </c>
      <c r="I2444">
        <v>255.22</v>
      </c>
    </row>
    <row r="2445" spans="1:9" x14ac:dyDescent="0.2">
      <c r="A2445" s="1">
        <v>45169</v>
      </c>
      <c r="B2445">
        <v>12345678902</v>
      </c>
      <c r="C2445" t="s">
        <v>39</v>
      </c>
      <c r="D2445" s="1">
        <v>45147</v>
      </c>
      <c r="E2445">
        <v>2023</v>
      </c>
      <c r="F2445" t="s">
        <v>75</v>
      </c>
      <c r="G2445" t="s">
        <v>48</v>
      </c>
      <c r="H2445" t="s">
        <v>27</v>
      </c>
      <c r="I2445">
        <v>270.81</v>
      </c>
    </row>
    <row r="2446" spans="1:9" x14ac:dyDescent="0.2">
      <c r="A2446" s="1">
        <v>45138</v>
      </c>
      <c r="B2446">
        <v>12345678902</v>
      </c>
      <c r="C2446" t="s">
        <v>39</v>
      </c>
      <c r="D2446" s="1">
        <v>45117</v>
      </c>
      <c r="E2446">
        <v>2023</v>
      </c>
      <c r="F2446" t="s">
        <v>75</v>
      </c>
      <c r="G2446" t="s">
        <v>49</v>
      </c>
      <c r="H2446" t="s">
        <v>27</v>
      </c>
      <c r="I2446">
        <v>387.27</v>
      </c>
    </row>
    <row r="2447" spans="1:9" x14ac:dyDescent="0.2">
      <c r="A2447" s="1">
        <v>45107</v>
      </c>
      <c r="B2447">
        <v>12345678902</v>
      </c>
      <c r="C2447" t="s">
        <v>39</v>
      </c>
      <c r="D2447" s="1">
        <v>45087</v>
      </c>
      <c r="E2447">
        <v>2023</v>
      </c>
      <c r="F2447" t="s">
        <v>76</v>
      </c>
      <c r="G2447" t="s">
        <v>50</v>
      </c>
      <c r="H2447" t="s">
        <v>27</v>
      </c>
      <c r="I2447">
        <v>17.75</v>
      </c>
    </row>
    <row r="2448" spans="1:9" x14ac:dyDescent="0.2">
      <c r="A2448" s="1">
        <v>45077</v>
      </c>
      <c r="B2448">
        <v>12345678902</v>
      </c>
      <c r="C2448" t="s">
        <v>39</v>
      </c>
      <c r="D2448" s="1">
        <v>45057</v>
      </c>
      <c r="E2448">
        <v>2023</v>
      </c>
      <c r="F2448" t="s">
        <v>76</v>
      </c>
      <c r="G2448" t="s">
        <v>43</v>
      </c>
      <c r="H2448" t="s">
        <v>27</v>
      </c>
      <c r="I2448">
        <v>294.43</v>
      </c>
    </row>
    <row r="2449" spans="1:9" x14ac:dyDescent="0.2">
      <c r="A2449" s="1">
        <v>45046</v>
      </c>
      <c r="B2449">
        <v>12345678902</v>
      </c>
      <c r="C2449" t="s">
        <v>39</v>
      </c>
      <c r="D2449" s="1">
        <v>45027</v>
      </c>
      <c r="E2449">
        <v>2023</v>
      </c>
      <c r="F2449" t="s">
        <v>76</v>
      </c>
      <c r="G2449" t="s">
        <v>44</v>
      </c>
      <c r="H2449" t="s">
        <v>27</v>
      </c>
      <c r="I2449">
        <v>177.42</v>
      </c>
    </row>
    <row r="2450" spans="1:9" x14ac:dyDescent="0.2">
      <c r="A2450" s="1">
        <v>45747</v>
      </c>
      <c r="B2450">
        <v>12345678903</v>
      </c>
      <c r="C2450" t="s">
        <v>40</v>
      </c>
      <c r="D2450" s="1">
        <v>45717</v>
      </c>
      <c r="E2450">
        <v>2025</v>
      </c>
      <c r="F2450" t="s">
        <v>69</v>
      </c>
      <c r="G2450" t="s">
        <v>51</v>
      </c>
      <c r="H2450" t="s">
        <v>27</v>
      </c>
      <c r="I2450">
        <v>113.76</v>
      </c>
    </row>
    <row r="2451" spans="1:9" x14ac:dyDescent="0.2">
      <c r="A2451" s="1">
        <v>45688</v>
      </c>
      <c r="B2451">
        <v>12345678903</v>
      </c>
      <c r="C2451" t="s">
        <v>40</v>
      </c>
      <c r="D2451" s="1">
        <v>45687</v>
      </c>
      <c r="E2451">
        <v>2025</v>
      </c>
      <c r="F2451" t="s">
        <v>69</v>
      </c>
      <c r="G2451" t="s">
        <v>52</v>
      </c>
      <c r="H2451" t="s">
        <v>27</v>
      </c>
      <c r="I2451">
        <v>310.89999999999998</v>
      </c>
    </row>
    <row r="2452" spans="1:9" x14ac:dyDescent="0.2">
      <c r="A2452" s="1">
        <v>45657</v>
      </c>
      <c r="B2452">
        <v>12345678903</v>
      </c>
      <c r="C2452" t="s">
        <v>40</v>
      </c>
      <c r="D2452" s="1">
        <v>45657</v>
      </c>
      <c r="E2452">
        <v>2024</v>
      </c>
      <c r="F2452" t="s">
        <v>70</v>
      </c>
      <c r="G2452" t="s">
        <v>53</v>
      </c>
      <c r="H2452" t="s">
        <v>27</v>
      </c>
      <c r="I2452">
        <v>27.43</v>
      </c>
    </row>
    <row r="2453" spans="1:9" x14ac:dyDescent="0.2">
      <c r="A2453" s="1">
        <v>45657</v>
      </c>
      <c r="B2453">
        <v>12345678903</v>
      </c>
      <c r="C2453" t="s">
        <v>40</v>
      </c>
      <c r="D2453" s="1">
        <v>45627</v>
      </c>
      <c r="E2453">
        <v>2024</v>
      </c>
      <c r="F2453" t="s">
        <v>70</v>
      </c>
      <c r="G2453" t="s">
        <v>53</v>
      </c>
      <c r="H2453" t="s">
        <v>27</v>
      </c>
      <c r="I2453">
        <v>65.84</v>
      </c>
    </row>
    <row r="2454" spans="1:9" x14ac:dyDescent="0.2">
      <c r="A2454" s="1">
        <v>45626</v>
      </c>
      <c r="B2454">
        <v>12345678903</v>
      </c>
      <c r="C2454" t="s">
        <v>40</v>
      </c>
      <c r="D2454" s="1">
        <v>45597</v>
      </c>
      <c r="E2454">
        <v>2024</v>
      </c>
      <c r="F2454" t="s">
        <v>70</v>
      </c>
      <c r="G2454" t="s">
        <v>45</v>
      </c>
      <c r="H2454" t="s">
        <v>27</v>
      </c>
      <c r="I2454">
        <v>36.39</v>
      </c>
    </row>
    <row r="2455" spans="1:9" x14ac:dyDescent="0.2">
      <c r="A2455" s="1">
        <v>45596</v>
      </c>
      <c r="B2455">
        <v>12345678903</v>
      </c>
      <c r="C2455" t="s">
        <v>40</v>
      </c>
      <c r="D2455" s="1">
        <v>45567</v>
      </c>
      <c r="E2455">
        <v>2024</v>
      </c>
      <c r="F2455" t="s">
        <v>70</v>
      </c>
      <c r="G2455" t="s">
        <v>46</v>
      </c>
      <c r="H2455" t="s">
        <v>27</v>
      </c>
      <c r="I2455">
        <v>332.2</v>
      </c>
    </row>
    <row r="2456" spans="1:9" x14ac:dyDescent="0.2">
      <c r="A2456" s="1">
        <v>45565</v>
      </c>
      <c r="B2456">
        <v>12345678903</v>
      </c>
      <c r="C2456" t="s">
        <v>40</v>
      </c>
      <c r="D2456" s="1">
        <v>45537</v>
      </c>
      <c r="E2456">
        <v>2024</v>
      </c>
      <c r="F2456" t="s">
        <v>71</v>
      </c>
      <c r="G2456" t="s">
        <v>47</v>
      </c>
      <c r="H2456" t="s">
        <v>27</v>
      </c>
      <c r="I2456">
        <v>98.85</v>
      </c>
    </row>
    <row r="2457" spans="1:9" x14ac:dyDescent="0.2">
      <c r="A2457" s="1">
        <v>45535</v>
      </c>
      <c r="B2457">
        <v>12345678903</v>
      </c>
      <c r="C2457" t="s">
        <v>40</v>
      </c>
      <c r="D2457" s="1">
        <v>45507</v>
      </c>
      <c r="E2457">
        <v>2024</v>
      </c>
      <c r="F2457" t="s">
        <v>71</v>
      </c>
      <c r="G2457" t="s">
        <v>48</v>
      </c>
      <c r="H2457" t="s">
        <v>27</v>
      </c>
      <c r="I2457">
        <v>369.47</v>
      </c>
    </row>
    <row r="2458" spans="1:9" x14ac:dyDescent="0.2">
      <c r="A2458" s="1">
        <v>45504</v>
      </c>
      <c r="B2458">
        <v>12345678903</v>
      </c>
      <c r="C2458" t="s">
        <v>40</v>
      </c>
      <c r="D2458" s="1">
        <v>45477</v>
      </c>
      <c r="E2458">
        <v>2024</v>
      </c>
      <c r="F2458" t="s">
        <v>71</v>
      </c>
      <c r="G2458" t="s">
        <v>49</v>
      </c>
      <c r="H2458" t="s">
        <v>27</v>
      </c>
      <c r="I2458">
        <v>34.42</v>
      </c>
    </row>
    <row r="2459" spans="1:9" x14ac:dyDescent="0.2">
      <c r="A2459" s="1">
        <v>45473</v>
      </c>
      <c r="B2459">
        <v>12345678903</v>
      </c>
      <c r="C2459" t="s">
        <v>40</v>
      </c>
      <c r="D2459" s="1">
        <v>45447</v>
      </c>
      <c r="E2459">
        <v>2024</v>
      </c>
      <c r="F2459" t="s">
        <v>72</v>
      </c>
      <c r="G2459" t="s">
        <v>50</v>
      </c>
      <c r="H2459" t="s">
        <v>27</v>
      </c>
      <c r="I2459">
        <v>52.35</v>
      </c>
    </row>
    <row r="2460" spans="1:9" x14ac:dyDescent="0.2">
      <c r="A2460" s="1">
        <v>45443</v>
      </c>
      <c r="B2460">
        <v>12345678903</v>
      </c>
      <c r="C2460" t="s">
        <v>40</v>
      </c>
      <c r="D2460" s="1">
        <v>45417</v>
      </c>
      <c r="E2460">
        <v>2024</v>
      </c>
      <c r="F2460" t="s">
        <v>72</v>
      </c>
      <c r="G2460" t="s">
        <v>43</v>
      </c>
      <c r="H2460" t="s">
        <v>27</v>
      </c>
      <c r="I2460">
        <v>278.93</v>
      </c>
    </row>
    <row r="2461" spans="1:9" x14ac:dyDescent="0.2">
      <c r="A2461" s="1">
        <v>45412</v>
      </c>
      <c r="B2461">
        <v>12345678903</v>
      </c>
      <c r="C2461" t="s">
        <v>40</v>
      </c>
      <c r="D2461" s="1">
        <v>45387</v>
      </c>
      <c r="E2461">
        <v>2024</v>
      </c>
      <c r="F2461" t="s">
        <v>72</v>
      </c>
      <c r="G2461" t="s">
        <v>44</v>
      </c>
      <c r="H2461" t="s">
        <v>27</v>
      </c>
      <c r="I2461">
        <v>377.86</v>
      </c>
    </row>
    <row r="2462" spans="1:9" x14ac:dyDescent="0.2">
      <c r="A2462" s="1">
        <v>45382</v>
      </c>
      <c r="B2462">
        <v>12345678903</v>
      </c>
      <c r="C2462" t="s">
        <v>40</v>
      </c>
      <c r="D2462" s="1">
        <v>45357</v>
      </c>
      <c r="E2462">
        <v>2024</v>
      </c>
      <c r="F2462" t="s">
        <v>73</v>
      </c>
      <c r="G2462" t="s">
        <v>51</v>
      </c>
      <c r="H2462" t="s">
        <v>27</v>
      </c>
      <c r="I2462">
        <v>258.45999999999998</v>
      </c>
    </row>
    <row r="2463" spans="1:9" x14ac:dyDescent="0.2">
      <c r="A2463" s="1">
        <v>45351</v>
      </c>
      <c r="B2463">
        <v>12345678903</v>
      </c>
      <c r="C2463" t="s">
        <v>40</v>
      </c>
      <c r="D2463" s="1">
        <v>45327</v>
      </c>
      <c r="E2463">
        <v>2024</v>
      </c>
      <c r="F2463" t="s">
        <v>73</v>
      </c>
      <c r="G2463" t="s">
        <v>54</v>
      </c>
      <c r="H2463" t="s">
        <v>27</v>
      </c>
      <c r="I2463">
        <v>423.43</v>
      </c>
    </row>
    <row r="2464" spans="1:9" x14ac:dyDescent="0.2">
      <c r="A2464" s="1">
        <v>45322</v>
      </c>
      <c r="B2464">
        <v>12345678903</v>
      </c>
      <c r="C2464" t="s">
        <v>40</v>
      </c>
      <c r="D2464" s="1">
        <v>45297</v>
      </c>
      <c r="E2464">
        <v>2024</v>
      </c>
      <c r="F2464" t="s">
        <v>73</v>
      </c>
      <c r="G2464" t="s">
        <v>52</v>
      </c>
      <c r="H2464" t="s">
        <v>27</v>
      </c>
      <c r="I2464">
        <v>195.96</v>
      </c>
    </row>
    <row r="2465" spans="1:9" x14ac:dyDescent="0.2">
      <c r="A2465" s="1">
        <v>45291</v>
      </c>
      <c r="B2465">
        <v>12345678903</v>
      </c>
      <c r="C2465" t="s">
        <v>40</v>
      </c>
      <c r="D2465" s="1">
        <v>45267</v>
      </c>
      <c r="E2465">
        <v>2023</v>
      </c>
      <c r="F2465" t="s">
        <v>74</v>
      </c>
      <c r="G2465" t="s">
        <v>53</v>
      </c>
      <c r="H2465" t="s">
        <v>27</v>
      </c>
      <c r="I2465">
        <v>414.02</v>
      </c>
    </row>
    <row r="2466" spans="1:9" x14ac:dyDescent="0.2">
      <c r="A2466" s="1">
        <v>45260</v>
      </c>
      <c r="B2466">
        <v>12345678903</v>
      </c>
      <c r="C2466" t="s">
        <v>40</v>
      </c>
      <c r="D2466" s="1">
        <v>45237</v>
      </c>
      <c r="E2466">
        <v>2023</v>
      </c>
      <c r="F2466" t="s">
        <v>74</v>
      </c>
      <c r="G2466" t="s">
        <v>45</v>
      </c>
      <c r="H2466" t="s">
        <v>27</v>
      </c>
      <c r="I2466">
        <v>50.28</v>
      </c>
    </row>
    <row r="2467" spans="1:9" x14ac:dyDescent="0.2">
      <c r="A2467" s="1">
        <v>45230</v>
      </c>
      <c r="B2467">
        <v>12345678903</v>
      </c>
      <c r="C2467" t="s">
        <v>40</v>
      </c>
      <c r="D2467" s="1">
        <v>45207</v>
      </c>
      <c r="E2467">
        <v>2023</v>
      </c>
      <c r="F2467" t="s">
        <v>74</v>
      </c>
      <c r="G2467" t="s">
        <v>46</v>
      </c>
      <c r="H2467" t="s">
        <v>27</v>
      </c>
      <c r="I2467">
        <v>315.02999999999997</v>
      </c>
    </row>
    <row r="2468" spans="1:9" x14ac:dyDescent="0.2">
      <c r="A2468" s="1">
        <v>45199</v>
      </c>
      <c r="B2468">
        <v>12345678903</v>
      </c>
      <c r="C2468" t="s">
        <v>40</v>
      </c>
      <c r="D2468" s="1">
        <v>45177</v>
      </c>
      <c r="E2468">
        <v>2023</v>
      </c>
      <c r="F2468" t="s">
        <v>75</v>
      </c>
      <c r="G2468" t="s">
        <v>47</v>
      </c>
      <c r="H2468" t="s">
        <v>27</v>
      </c>
      <c r="I2468">
        <v>442.31</v>
      </c>
    </row>
    <row r="2469" spans="1:9" x14ac:dyDescent="0.2">
      <c r="A2469" s="1">
        <v>45169</v>
      </c>
      <c r="B2469">
        <v>12345678903</v>
      </c>
      <c r="C2469" t="s">
        <v>40</v>
      </c>
      <c r="D2469" s="1">
        <v>45147</v>
      </c>
      <c r="E2469">
        <v>2023</v>
      </c>
      <c r="F2469" t="s">
        <v>75</v>
      </c>
      <c r="G2469" t="s">
        <v>48</v>
      </c>
      <c r="H2469" t="s">
        <v>27</v>
      </c>
      <c r="I2469">
        <v>78.05</v>
      </c>
    </row>
    <row r="2470" spans="1:9" x14ac:dyDescent="0.2">
      <c r="A2470" s="1">
        <v>45138</v>
      </c>
      <c r="B2470">
        <v>12345678903</v>
      </c>
      <c r="C2470" t="s">
        <v>40</v>
      </c>
      <c r="D2470" s="1">
        <v>45117</v>
      </c>
      <c r="E2470">
        <v>2023</v>
      </c>
      <c r="F2470" t="s">
        <v>75</v>
      </c>
      <c r="G2470" t="s">
        <v>49</v>
      </c>
      <c r="H2470" t="s">
        <v>27</v>
      </c>
      <c r="I2470">
        <v>293.83999999999997</v>
      </c>
    </row>
    <row r="2471" spans="1:9" x14ac:dyDescent="0.2">
      <c r="A2471" s="1">
        <v>45107</v>
      </c>
      <c r="B2471">
        <v>12345678903</v>
      </c>
      <c r="C2471" t="s">
        <v>40</v>
      </c>
      <c r="D2471" s="1">
        <v>45087</v>
      </c>
      <c r="E2471">
        <v>2023</v>
      </c>
      <c r="F2471" t="s">
        <v>76</v>
      </c>
      <c r="G2471" t="s">
        <v>50</v>
      </c>
      <c r="H2471" t="s">
        <v>27</v>
      </c>
      <c r="I2471">
        <v>200.85</v>
      </c>
    </row>
    <row r="2472" spans="1:9" x14ac:dyDescent="0.2">
      <c r="A2472" s="1">
        <v>45077</v>
      </c>
      <c r="B2472">
        <v>12345678903</v>
      </c>
      <c r="C2472" t="s">
        <v>40</v>
      </c>
      <c r="D2472" s="1">
        <v>45057</v>
      </c>
      <c r="E2472">
        <v>2023</v>
      </c>
      <c r="F2472" t="s">
        <v>76</v>
      </c>
      <c r="G2472" t="s">
        <v>43</v>
      </c>
      <c r="H2472" t="s">
        <v>27</v>
      </c>
      <c r="I2472">
        <v>203.62</v>
      </c>
    </row>
    <row r="2473" spans="1:9" x14ac:dyDescent="0.2">
      <c r="A2473" s="1">
        <v>45046</v>
      </c>
      <c r="B2473">
        <v>12345678903</v>
      </c>
      <c r="C2473" t="s">
        <v>40</v>
      </c>
      <c r="D2473" s="1">
        <v>45027</v>
      </c>
      <c r="E2473">
        <v>2023</v>
      </c>
      <c r="F2473" t="s">
        <v>76</v>
      </c>
      <c r="G2473" t="s">
        <v>44</v>
      </c>
      <c r="H2473" t="s">
        <v>27</v>
      </c>
      <c r="I2473">
        <v>364.13</v>
      </c>
    </row>
    <row r="2474" spans="1:9" x14ac:dyDescent="0.2">
      <c r="A2474" s="1">
        <v>45747</v>
      </c>
      <c r="B2474">
        <v>12345678904</v>
      </c>
      <c r="C2474" t="s">
        <v>42</v>
      </c>
      <c r="D2474" s="1">
        <v>45717</v>
      </c>
      <c r="E2474">
        <v>2025</v>
      </c>
      <c r="F2474" t="s">
        <v>69</v>
      </c>
      <c r="G2474" t="s">
        <v>51</v>
      </c>
      <c r="H2474" t="s">
        <v>27</v>
      </c>
      <c r="I2474">
        <v>70.23</v>
      </c>
    </row>
    <row r="2475" spans="1:9" x14ac:dyDescent="0.2">
      <c r="A2475" s="1">
        <v>45688</v>
      </c>
      <c r="B2475">
        <v>12345678904</v>
      </c>
      <c r="C2475" t="s">
        <v>42</v>
      </c>
      <c r="D2475" s="1">
        <v>45687</v>
      </c>
      <c r="E2475">
        <v>2025</v>
      </c>
      <c r="F2475" t="s">
        <v>69</v>
      </c>
      <c r="G2475" t="s">
        <v>52</v>
      </c>
      <c r="H2475" t="s">
        <v>27</v>
      </c>
      <c r="I2475">
        <v>11.87</v>
      </c>
    </row>
    <row r="2476" spans="1:9" x14ac:dyDescent="0.2">
      <c r="A2476" s="1">
        <v>45657</v>
      </c>
      <c r="B2476">
        <v>12345678904</v>
      </c>
      <c r="C2476" t="s">
        <v>42</v>
      </c>
      <c r="D2476" s="1">
        <v>45657</v>
      </c>
      <c r="E2476">
        <v>2024</v>
      </c>
      <c r="F2476" t="s">
        <v>70</v>
      </c>
      <c r="G2476" t="s">
        <v>53</v>
      </c>
      <c r="H2476" t="s">
        <v>27</v>
      </c>
      <c r="I2476">
        <v>393.09</v>
      </c>
    </row>
    <row r="2477" spans="1:9" x14ac:dyDescent="0.2">
      <c r="A2477" s="1">
        <v>45657</v>
      </c>
      <c r="B2477">
        <v>12345678904</v>
      </c>
      <c r="C2477" t="s">
        <v>42</v>
      </c>
      <c r="D2477" s="1">
        <v>45627</v>
      </c>
      <c r="E2477">
        <v>2024</v>
      </c>
      <c r="F2477" t="s">
        <v>70</v>
      </c>
      <c r="G2477" t="s">
        <v>53</v>
      </c>
      <c r="H2477" t="s">
        <v>27</v>
      </c>
      <c r="I2477">
        <v>107.62</v>
      </c>
    </row>
    <row r="2478" spans="1:9" x14ac:dyDescent="0.2">
      <c r="A2478" s="1">
        <v>45626</v>
      </c>
      <c r="B2478">
        <v>12345678904</v>
      </c>
      <c r="C2478" t="s">
        <v>42</v>
      </c>
      <c r="D2478" s="1">
        <v>45597</v>
      </c>
      <c r="E2478">
        <v>2024</v>
      </c>
      <c r="F2478" t="s">
        <v>70</v>
      </c>
      <c r="G2478" t="s">
        <v>45</v>
      </c>
      <c r="H2478" t="s">
        <v>27</v>
      </c>
      <c r="I2478">
        <v>387.38</v>
      </c>
    </row>
    <row r="2479" spans="1:9" x14ac:dyDescent="0.2">
      <c r="A2479" s="1">
        <v>45596</v>
      </c>
      <c r="B2479">
        <v>12345678904</v>
      </c>
      <c r="C2479" t="s">
        <v>42</v>
      </c>
      <c r="D2479" s="1">
        <v>45567</v>
      </c>
      <c r="E2479">
        <v>2024</v>
      </c>
      <c r="F2479" t="s">
        <v>70</v>
      </c>
      <c r="G2479" t="s">
        <v>46</v>
      </c>
      <c r="H2479" t="s">
        <v>27</v>
      </c>
      <c r="I2479">
        <v>253.68</v>
      </c>
    </row>
    <row r="2480" spans="1:9" x14ac:dyDescent="0.2">
      <c r="A2480" s="1">
        <v>45565</v>
      </c>
      <c r="B2480">
        <v>12345678904</v>
      </c>
      <c r="C2480" t="s">
        <v>42</v>
      </c>
      <c r="D2480" s="1">
        <v>45537</v>
      </c>
      <c r="E2480">
        <v>2024</v>
      </c>
      <c r="F2480" t="s">
        <v>71</v>
      </c>
      <c r="G2480" t="s">
        <v>47</v>
      </c>
      <c r="H2480" t="s">
        <v>27</v>
      </c>
      <c r="I2480">
        <v>117.37</v>
      </c>
    </row>
    <row r="2481" spans="1:9" x14ac:dyDescent="0.2">
      <c r="A2481" s="1">
        <v>45535</v>
      </c>
      <c r="B2481">
        <v>12345678904</v>
      </c>
      <c r="C2481" t="s">
        <v>42</v>
      </c>
      <c r="D2481" s="1">
        <v>45507</v>
      </c>
      <c r="E2481">
        <v>2024</v>
      </c>
      <c r="F2481" t="s">
        <v>71</v>
      </c>
      <c r="G2481" t="s">
        <v>48</v>
      </c>
      <c r="H2481" t="s">
        <v>27</v>
      </c>
      <c r="I2481">
        <v>405.96</v>
      </c>
    </row>
    <row r="2482" spans="1:9" x14ac:dyDescent="0.2">
      <c r="A2482" s="1">
        <v>45504</v>
      </c>
      <c r="B2482">
        <v>12345678904</v>
      </c>
      <c r="C2482" t="s">
        <v>42</v>
      </c>
      <c r="D2482" s="1">
        <v>45477</v>
      </c>
      <c r="E2482">
        <v>2024</v>
      </c>
      <c r="F2482" t="s">
        <v>71</v>
      </c>
      <c r="G2482" t="s">
        <v>49</v>
      </c>
      <c r="H2482" t="s">
        <v>27</v>
      </c>
      <c r="I2482">
        <v>445.55</v>
      </c>
    </row>
    <row r="2483" spans="1:9" x14ac:dyDescent="0.2">
      <c r="A2483" s="1">
        <v>45473</v>
      </c>
      <c r="B2483">
        <v>12345678904</v>
      </c>
      <c r="C2483" t="s">
        <v>42</v>
      </c>
      <c r="D2483" s="1">
        <v>45447</v>
      </c>
      <c r="E2483">
        <v>2024</v>
      </c>
      <c r="F2483" t="s">
        <v>72</v>
      </c>
      <c r="G2483" t="s">
        <v>50</v>
      </c>
      <c r="H2483" t="s">
        <v>27</v>
      </c>
      <c r="I2483">
        <v>108.27</v>
      </c>
    </row>
    <row r="2484" spans="1:9" x14ac:dyDescent="0.2">
      <c r="A2484" s="1">
        <v>45443</v>
      </c>
      <c r="B2484">
        <v>12345678904</v>
      </c>
      <c r="C2484" t="s">
        <v>42</v>
      </c>
      <c r="D2484" s="1">
        <v>45417</v>
      </c>
      <c r="E2484">
        <v>2024</v>
      </c>
      <c r="F2484" t="s">
        <v>72</v>
      </c>
      <c r="G2484" t="s">
        <v>43</v>
      </c>
      <c r="H2484" t="s">
        <v>27</v>
      </c>
      <c r="I2484">
        <v>141.72999999999999</v>
      </c>
    </row>
    <row r="2485" spans="1:9" x14ac:dyDescent="0.2">
      <c r="A2485" s="1">
        <v>45412</v>
      </c>
      <c r="B2485">
        <v>12345678904</v>
      </c>
      <c r="C2485" t="s">
        <v>42</v>
      </c>
      <c r="D2485" s="1">
        <v>45387</v>
      </c>
      <c r="E2485">
        <v>2024</v>
      </c>
      <c r="F2485" t="s">
        <v>72</v>
      </c>
      <c r="G2485" t="s">
        <v>44</v>
      </c>
      <c r="H2485" t="s">
        <v>27</v>
      </c>
      <c r="I2485">
        <v>402</v>
      </c>
    </row>
    <row r="2486" spans="1:9" x14ac:dyDescent="0.2">
      <c r="A2486" s="1">
        <v>45382</v>
      </c>
      <c r="B2486">
        <v>12345678904</v>
      </c>
      <c r="C2486" t="s">
        <v>42</v>
      </c>
      <c r="D2486" s="1">
        <v>45357</v>
      </c>
      <c r="E2486">
        <v>2024</v>
      </c>
      <c r="F2486" t="s">
        <v>73</v>
      </c>
      <c r="G2486" t="s">
        <v>51</v>
      </c>
      <c r="H2486" t="s">
        <v>27</v>
      </c>
      <c r="I2486">
        <v>345.87</v>
      </c>
    </row>
    <row r="2487" spans="1:9" x14ac:dyDescent="0.2">
      <c r="A2487" s="1">
        <v>45351</v>
      </c>
      <c r="B2487">
        <v>12345678904</v>
      </c>
      <c r="C2487" t="s">
        <v>42</v>
      </c>
      <c r="D2487" s="1">
        <v>45327</v>
      </c>
      <c r="E2487">
        <v>2024</v>
      </c>
      <c r="F2487" t="s">
        <v>73</v>
      </c>
      <c r="G2487" t="s">
        <v>54</v>
      </c>
      <c r="H2487" t="s">
        <v>27</v>
      </c>
      <c r="I2487">
        <v>150.86000000000001</v>
      </c>
    </row>
    <row r="2488" spans="1:9" x14ac:dyDescent="0.2">
      <c r="A2488" s="1">
        <v>45322</v>
      </c>
      <c r="B2488">
        <v>12345678904</v>
      </c>
      <c r="C2488" t="s">
        <v>42</v>
      </c>
      <c r="D2488" s="1">
        <v>45297</v>
      </c>
      <c r="E2488">
        <v>2024</v>
      </c>
      <c r="F2488" t="s">
        <v>73</v>
      </c>
      <c r="G2488" t="s">
        <v>52</v>
      </c>
      <c r="H2488" t="s">
        <v>27</v>
      </c>
      <c r="I2488">
        <v>353.56</v>
      </c>
    </row>
    <row r="2489" spans="1:9" x14ac:dyDescent="0.2">
      <c r="A2489" s="1">
        <v>45291</v>
      </c>
      <c r="B2489">
        <v>12345678904</v>
      </c>
      <c r="C2489" t="s">
        <v>42</v>
      </c>
      <c r="D2489" s="1">
        <v>45267</v>
      </c>
      <c r="E2489">
        <v>2023</v>
      </c>
      <c r="F2489" t="s">
        <v>74</v>
      </c>
      <c r="G2489" t="s">
        <v>53</v>
      </c>
      <c r="H2489" t="s">
        <v>27</v>
      </c>
      <c r="I2489">
        <v>152.83000000000001</v>
      </c>
    </row>
    <row r="2490" spans="1:9" x14ac:dyDescent="0.2">
      <c r="A2490" s="1">
        <v>45260</v>
      </c>
      <c r="B2490">
        <v>12345678904</v>
      </c>
      <c r="C2490" t="s">
        <v>42</v>
      </c>
      <c r="D2490" s="1">
        <v>45237</v>
      </c>
      <c r="E2490">
        <v>2023</v>
      </c>
      <c r="F2490" t="s">
        <v>74</v>
      </c>
      <c r="G2490" t="s">
        <v>45</v>
      </c>
      <c r="H2490" t="s">
        <v>27</v>
      </c>
      <c r="I2490">
        <v>15.63</v>
      </c>
    </row>
    <row r="2491" spans="1:9" x14ac:dyDescent="0.2">
      <c r="A2491" s="1">
        <v>45230</v>
      </c>
      <c r="B2491">
        <v>12345678904</v>
      </c>
      <c r="C2491" t="s">
        <v>42</v>
      </c>
      <c r="D2491" s="1">
        <v>45207</v>
      </c>
      <c r="E2491">
        <v>2023</v>
      </c>
      <c r="F2491" t="s">
        <v>74</v>
      </c>
      <c r="G2491" t="s">
        <v>46</v>
      </c>
      <c r="H2491" t="s">
        <v>27</v>
      </c>
      <c r="I2491">
        <v>416.15</v>
      </c>
    </row>
    <row r="2492" spans="1:9" x14ac:dyDescent="0.2">
      <c r="A2492" s="1">
        <v>45199</v>
      </c>
      <c r="B2492">
        <v>12345678904</v>
      </c>
      <c r="C2492" t="s">
        <v>42</v>
      </c>
      <c r="D2492" s="1">
        <v>45177</v>
      </c>
      <c r="E2492">
        <v>2023</v>
      </c>
      <c r="F2492" t="s">
        <v>75</v>
      </c>
      <c r="G2492" t="s">
        <v>47</v>
      </c>
      <c r="H2492" t="s">
        <v>27</v>
      </c>
      <c r="I2492">
        <v>162.38999999999999</v>
      </c>
    </row>
    <row r="2493" spans="1:9" x14ac:dyDescent="0.2">
      <c r="A2493" s="1">
        <v>45169</v>
      </c>
      <c r="B2493">
        <v>12345678904</v>
      </c>
      <c r="C2493" t="s">
        <v>42</v>
      </c>
      <c r="D2493" s="1">
        <v>45147</v>
      </c>
      <c r="E2493">
        <v>2023</v>
      </c>
      <c r="F2493" t="s">
        <v>75</v>
      </c>
      <c r="G2493" t="s">
        <v>48</v>
      </c>
      <c r="H2493" t="s">
        <v>27</v>
      </c>
      <c r="I2493">
        <v>390.48</v>
      </c>
    </row>
    <row r="2494" spans="1:9" x14ac:dyDescent="0.2">
      <c r="A2494" s="1">
        <v>45138</v>
      </c>
      <c r="B2494">
        <v>12345678904</v>
      </c>
      <c r="C2494" t="s">
        <v>42</v>
      </c>
      <c r="D2494" s="1">
        <v>45117</v>
      </c>
      <c r="E2494">
        <v>2023</v>
      </c>
      <c r="F2494" t="s">
        <v>75</v>
      </c>
      <c r="G2494" t="s">
        <v>49</v>
      </c>
      <c r="H2494" t="s">
        <v>27</v>
      </c>
      <c r="I2494">
        <v>374.11</v>
      </c>
    </row>
    <row r="2495" spans="1:9" x14ac:dyDescent="0.2">
      <c r="A2495" s="1">
        <v>45107</v>
      </c>
      <c r="B2495">
        <v>12345678904</v>
      </c>
      <c r="C2495" t="s">
        <v>42</v>
      </c>
      <c r="D2495" s="1">
        <v>45087</v>
      </c>
      <c r="E2495">
        <v>2023</v>
      </c>
      <c r="F2495" t="s">
        <v>76</v>
      </c>
      <c r="G2495" t="s">
        <v>50</v>
      </c>
      <c r="H2495" t="s">
        <v>27</v>
      </c>
      <c r="I2495">
        <v>265.33</v>
      </c>
    </row>
    <row r="2496" spans="1:9" x14ac:dyDescent="0.2">
      <c r="A2496" s="1">
        <v>45077</v>
      </c>
      <c r="B2496">
        <v>12345678904</v>
      </c>
      <c r="C2496" t="s">
        <v>42</v>
      </c>
      <c r="D2496" s="1">
        <v>45057</v>
      </c>
      <c r="E2496">
        <v>2023</v>
      </c>
      <c r="F2496" t="s">
        <v>76</v>
      </c>
      <c r="G2496" t="s">
        <v>43</v>
      </c>
      <c r="H2496" t="s">
        <v>27</v>
      </c>
      <c r="I2496">
        <v>296.49</v>
      </c>
    </row>
    <row r="2497" spans="1:9" x14ac:dyDescent="0.2">
      <c r="A2497" s="1">
        <v>45046</v>
      </c>
      <c r="B2497">
        <v>12345678904</v>
      </c>
      <c r="C2497" t="s">
        <v>42</v>
      </c>
      <c r="D2497" s="1">
        <v>45027</v>
      </c>
      <c r="E2497">
        <v>2023</v>
      </c>
      <c r="F2497" t="s">
        <v>76</v>
      </c>
      <c r="G2497" t="s">
        <v>44</v>
      </c>
      <c r="H2497" t="s">
        <v>27</v>
      </c>
      <c r="I2497">
        <v>413.92</v>
      </c>
    </row>
    <row r="2498" spans="1:9" x14ac:dyDescent="0.2">
      <c r="A2498" s="1">
        <v>45747</v>
      </c>
      <c r="B2498">
        <v>12345678905</v>
      </c>
      <c r="C2498" t="s">
        <v>41</v>
      </c>
      <c r="D2498" s="1">
        <v>45717</v>
      </c>
      <c r="E2498">
        <v>2025</v>
      </c>
      <c r="F2498" t="s">
        <v>69</v>
      </c>
      <c r="G2498" t="s">
        <v>51</v>
      </c>
      <c r="H2498" t="s">
        <v>27</v>
      </c>
      <c r="I2498">
        <v>94</v>
      </c>
    </row>
    <row r="2499" spans="1:9" x14ac:dyDescent="0.2">
      <c r="A2499" s="1">
        <v>45688</v>
      </c>
      <c r="B2499">
        <v>12345678905</v>
      </c>
      <c r="C2499" t="s">
        <v>41</v>
      </c>
      <c r="D2499" s="1">
        <v>45687</v>
      </c>
      <c r="E2499">
        <v>2025</v>
      </c>
      <c r="F2499" t="s">
        <v>69</v>
      </c>
      <c r="G2499" t="s">
        <v>52</v>
      </c>
      <c r="H2499" t="s">
        <v>27</v>
      </c>
      <c r="I2499">
        <v>115.95</v>
      </c>
    </row>
    <row r="2500" spans="1:9" x14ac:dyDescent="0.2">
      <c r="A2500" s="1">
        <v>45657</v>
      </c>
      <c r="B2500">
        <v>12345678905</v>
      </c>
      <c r="C2500" t="s">
        <v>41</v>
      </c>
      <c r="D2500" s="1">
        <v>45657</v>
      </c>
      <c r="E2500">
        <v>2024</v>
      </c>
      <c r="F2500" t="s">
        <v>70</v>
      </c>
      <c r="G2500" t="s">
        <v>53</v>
      </c>
      <c r="H2500" t="s">
        <v>27</v>
      </c>
      <c r="I2500">
        <v>20.059999999999999</v>
      </c>
    </row>
    <row r="2501" spans="1:9" x14ac:dyDescent="0.2">
      <c r="A2501" s="1">
        <v>45657</v>
      </c>
      <c r="B2501">
        <v>12345678905</v>
      </c>
      <c r="C2501" t="s">
        <v>41</v>
      </c>
      <c r="D2501" s="1">
        <v>45627</v>
      </c>
      <c r="E2501">
        <v>2024</v>
      </c>
      <c r="F2501" t="s">
        <v>70</v>
      </c>
      <c r="G2501" t="s">
        <v>53</v>
      </c>
      <c r="H2501" t="s">
        <v>27</v>
      </c>
      <c r="I2501">
        <v>180.06</v>
      </c>
    </row>
    <row r="2502" spans="1:9" x14ac:dyDescent="0.2">
      <c r="A2502" s="1">
        <v>45626</v>
      </c>
      <c r="B2502">
        <v>12345678905</v>
      </c>
      <c r="C2502" t="s">
        <v>41</v>
      </c>
      <c r="D2502" s="1">
        <v>45597</v>
      </c>
      <c r="E2502">
        <v>2024</v>
      </c>
      <c r="F2502" t="s">
        <v>70</v>
      </c>
      <c r="G2502" t="s">
        <v>45</v>
      </c>
      <c r="H2502" t="s">
        <v>27</v>
      </c>
      <c r="I2502">
        <v>367.44</v>
      </c>
    </row>
    <row r="2503" spans="1:9" x14ac:dyDescent="0.2">
      <c r="A2503" s="1">
        <v>45596</v>
      </c>
      <c r="B2503">
        <v>12345678905</v>
      </c>
      <c r="C2503" t="s">
        <v>41</v>
      </c>
      <c r="D2503" s="1">
        <v>45567</v>
      </c>
      <c r="E2503">
        <v>2024</v>
      </c>
      <c r="F2503" t="s">
        <v>70</v>
      </c>
      <c r="G2503" t="s">
        <v>46</v>
      </c>
      <c r="H2503" t="s">
        <v>27</v>
      </c>
      <c r="I2503">
        <v>261.33</v>
      </c>
    </row>
    <row r="2504" spans="1:9" x14ac:dyDescent="0.2">
      <c r="A2504" s="1">
        <v>45565</v>
      </c>
      <c r="B2504">
        <v>12345678905</v>
      </c>
      <c r="C2504" t="s">
        <v>41</v>
      </c>
      <c r="D2504" s="1">
        <v>45537</v>
      </c>
      <c r="E2504">
        <v>2024</v>
      </c>
      <c r="F2504" t="s">
        <v>71</v>
      </c>
      <c r="G2504" t="s">
        <v>47</v>
      </c>
      <c r="H2504" t="s">
        <v>27</v>
      </c>
      <c r="I2504">
        <v>107.92</v>
      </c>
    </row>
    <row r="2505" spans="1:9" x14ac:dyDescent="0.2">
      <c r="A2505" s="1">
        <v>45535</v>
      </c>
      <c r="B2505">
        <v>12345678905</v>
      </c>
      <c r="C2505" t="s">
        <v>41</v>
      </c>
      <c r="D2505" s="1">
        <v>45507</v>
      </c>
      <c r="E2505">
        <v>2024</v>
      </c>
      <c r="F2505" t="s">
        <v>71</v>
      </c>
      <c r="G2505" t="s">
        <v>48</v>
      </c>
      <c r="H2505" t="s">
        <v>27</v>
      </c>
      <c r="I2505">
        <v>233.25</v>
      </c>
    </row>
    <row r="2506" spans="1:9" x14ac:dyDescent="0.2">
      <c r="A2506" s="1">
        <v>45504</v>
      </c>
      <c r="B2506">
        <v>12345678905</v>
      </c>
      <c r="C2506" t="s">
        <v>41</v>
      </c>
      <c r="D2506" s="1">
        <v>45477</v>
      </c>
      <c r="E2506">
        <v>2024</v>
      </c>
      <c r="F2506" t="s">
        <v>71</v>
      </c>
      <c r="G2506" t="s">
        <v>49</v>
      </c>
      <c r="H2506" t="s">
        <v>27</v>
      </c>
      <c r="I2506">
        <v>251.48</v>
      </c>
    </row>
    <row r="2507" spans="1:9" x14ac:dyDescent="0.2">
      <c r="A2507" s="1">
        <v>45473</v>
      </c>
      <c r="B2507">
        <v>12345678905</v>
      </c>
      <c r="C2507" t="s">
        <v>41</v>
      </c>
      <c r="D2507" s="1">
        <v>45447</v>
      </c>
      <c r="E2507">
        <v>2024</v>
      </c>
      <c r="F2507" t="s">
        <v>72</v>
      </c>
      <c r="G2507" t="s">
        <v>50</v>
      </c>
      <c r="H2507" t="s">
        <v>27</v>
      </c>
      <c r="I2507">
        <v>332.77</v>
      </c>
    </row>
    <row r="2508" spans="1:9" x14ac:dyDescent="0.2">
      <c r="A2508" s="1">
        <v>45443</v>
      </c>
      <c r="B2508">
        <v>12345678905</v>
      </c>
      <c r="C2508" t="s">
        <v>41</v>
      </c>
      <c r="D2508" s="1">
        <v>45417</v>
      </c>
      <c r="E2508">
        <v>2024</v>
      </c>
      <c r="F2508" t="s">
        <v>72</v>
      </c>
      <c r="G2508" t="s">
        <v>43</v>
      </c>
      <c r="H2508" t="s">
        <v>27</v>
      </c>
      <c r="I2508">
        <v>238.68</v>
      </c>
    </row>
    <row r="2509" spans="1:9" x14ac:dyDescent="0.2">
      <c r="A2509" s="1">
        <v>45412</v>
      </c>
      <c r="B2509">
        <v>12345678905</v>
      </c>
      <c r="C2509" t="s">
        <v>41</v>
      </c>
      <c r="D2509" s="1">
        <v>45387</v>
      </c>
      <c r="E2509">
        <v>2024</v>
      </c>
      <c r="F2509" t="s">
        <v>72</v>
      </c>
      <c r="G2509" t="s">
        <v>44</v>
      </c>
      <c r="H2509" t="s">
        <v>27</v>
      </c>
      <c r="I2509">
        <v>279.83</v>
      </c>
    </row>
    <row r="2510" spans="1:9" x14ac:dyDescent="0.2">
      <c r="A2510" s="1">
        <v>45382</v>
      </c>
      <c r="B2510">
        <v>12345678905</v>
      </c>
      <c r="C2510" t="s">
        <v>41</v>
      </c>
      <c r="D2510" s="1">
        <v>45357</v>
      </c>
      <c r="E2510">
        <v>2024</v>
      </c>
      <c r="F2510" t="s">
        <v>73</v>
      </c>
      <c r="G2510" t="s">
        <v>51</v>
      </c>
      <c r="H2510" t="s">
        <v>27</v>
      </c>
      <c r="I2510">
        <v>318.61</v>
      </c>
    </row>
    <row r="2511" spans="1:9" x14ac:dyDescent="0.2">
      <c r="A2511" s="1">
        <v>45351</v>
      </c>
      <c r="B2511">
        <v>12345678905</v>
      </c>
      <c r="C2511" t="s">
        <v>41</v>
      </c>
      <c r="D2511" s="1">
        <v>45327</v>
      </c>
      <c r="E2511">
        <v>2024</v>
      </c>
      <c r="F2511" t="s">
        <v>73</v>
      </c>
      <c r="G2511" t="s">
        <v>54</v>
      </c>
      <c r="H2511" t="s">
        <v>27</v>
      </c>
      <c r="I2511">
        <v>404.66</v>
      </c>
    </row>
    <row r="2512" spans="1:9" x14ac:dyDescent="0.2">
      <c r="A2512" s="1">
        <v>45322</v>
      </c>
      <c r="B2512">
        <v>12345678905</v>
      </c>
      <c r="C2512" t="s">
        <v>41</v>
      </c>
      <c r="D2512" s="1">
        <v>45297</v>
      </c>
      <c r="E2512">
        <v>2024</v>
      </c>
      <c r="F2512" t="s">
        <v>73</v>
      </c>
      <c r="G2512" t="s">
        <v>52</v>
      </c>
      <c r="H2512" t="s">
        <v>27</v>
      </c>
      <c r="I2512">
        <v>144.87</v>
      </c>
    </row>
    <row r="2513" spans="1:9" x14ac:dyDescent="0.2">
      <c r="A2513" s="1">
        <v>45291</v>
      </c>
      <c r="B2513">
        <v>12345678905</v>
      </c>
      <c r="C2513" t="s">
        <v>41</v>
      </c>
      <c r="D2513" s="1">
        <v>45267</v>
      </c>
      <c r="E2513">
        <v>2023</v>
      </c>
      <c r="F2513" t="s">
        <v>74</v>
      </c>
      <c r="G2513" t="s">
        <v>53</v>
      </c>
      <c r="H2513" t="s">
        <v>27</v>
      </c>
      <c r="I2513">
        <v>182.76</v>
      </c>
    </row>
    <row r="2514" spans="1:9" x14ac:dyDescent="0.2">
      <c r="A2514" s="1">
        <v>45260</v>
      </c>
      <c r="B2514">
        <v>12345678905</v>
      </c>
      <c r="C2514" t="s">
        <v>41</v>
      </c>
      <c r="D2514" s="1">
        <v>45237</v>
      </c>
      <c r="E2514">
        <v>2023</v>
      </c>
      <c r="F2514" t="s">
        <v>74</v>
      </c>
      <c r="G2514" t="s">
        <v>45</v>
      </c>
      <c r="H2514" t="s">
        <v>27</v>
      </c>
      <c r="I2514">
        <v>73.3</v>
      </c>
    </row>
    <row r="2515" spans="1:9" x14ac:dyDescent="0.2">
      <c r="A2515" s="1">
        <v>45230</v>
      </c>
      <c r="B2515">
        <v>12345678905</v>
      </c>
      <c r="C2515" t="s">
        <v>41</v>
      </c>
      <c r="D2515" s="1">
        <v>45207</v>
      </c>
      <c r="E2515">
        <v>2023</v>
      </c>
      <c r="F2515" t="s">
        <v>74</v>
      </c>
      <c r="G2515" t="s">
        <v>46</v>
      </c>
      <c r="H2515" t="s">
        <v>27</v>
      </c>
      <c r="I2515">
        <v>329.6</v>
      </c>
    </row>
    <row r="2516" spans="1:9" x14ac:dyDescent="0.2">
      <c r="A2516" s="1">
        <v>45199</v>
      </c>
      <c r="B2516">
        <v>12345678905</v>
      </c>
      <c r="C2516" t="s">
        <v>41</v>
      </c>
      <c r="D2516" s="1">
        <v>45177</v>
      </c>
      <c r="E2516">
        <v>2023</v>
      </c>
      <c r="F2516" t="s">
        <v>75</v>
      </c>
      <c r="G2516" t="s">
        <v>47</v>
      </c>
      <c r="H2516" t="s">
        <v>27</v>
      </c>
      <c r="I2516">
        <v>72.47</v>
      </c>
    </row>
    <row r="2517" spans="1:9" x14ac:dyDescent="0.2">
      <c r="A2517" s="1">
        <v>45169</v>
      </c>
      <c r="B2517">
        <v>12345678905</v>
      </c>
      <c r="C2517" t="s">
        <v>41</v>
      </c>
      <c r="D2517" s="1">
        <v>45147</v>
      </c>
      <c r="E2517">
        <v>2023</v>
      </c>
      <c r="F2517" t="s">
        <v>75</v>
      </c>
      <c r="G2517" t="s">
        <v>48</v>
      </c>
      <c r="H2517" t="s">
        <v>27</v>
      </c>
      <c r="I2517">
        <v>165.95</v>
      </c>
    </row>
    <row r="2518" spans="1:9" x14ac:dyDescent="0.2">
      <c r="A2518" s="1">
        <v>45138</v>
      </c>
      <c r="B2518">
        <v>12345678905</v>
      </c>
      <c r="C2518" t="s">
        <v>41</v>
      </c>
      <c r="D2518" s="1">
        <v>45117</v>
      </c>
      <c r="E2518">
        <v>2023</v>
      </c>
      <c r="F2518" t="s">
        <v>75</v>
      </c>
      <c r="G2518" t="s">
        <v>49</v>
      </c>
      <c r="H2518" t="s">
        <v>27</v>
      </c>
      <c r="I2518">
        <v>280.01</v>
      </c>
    </row>
    <row r="2519" spans="1:9" x14ac:dyDescent="0.2">
      <c r="A2519" s="1">
        <v>45107</v>
      </c>
      <c r="B2519">
        <v>12345678905</v>
      </c>
      <c r="C2519" t="s">
        <v>41</v>
      </c>
      <c r="D2519" s="1">
        <v>45087</v>
      </c>
      <c r="E2519">
        <v>2023</v>
      </c>
      <c r="F2519" t="s">
        <v>76</v>
      </c>
      <c r="G2519" t="s">
        <v>50</v>
      </c>
      <c r="H2519" t="s">
        <v>27</v>
      </c>
      <c r="I2519">
        <v>257.91000000000003</v>
      </c>
    </row>
    <row r="2520" spans="1:9" x14ac:dyDescent="0.2">
      <c r="A2520" s="1">
        <v>45077</v>
      </c>
      <c r="B2520">
        <v>12345678905</v>
      </c>
      <c r="C2520" t="s">
        <v>41</v>
      </c>
      <c r="D2520" s="1">
        <v>45057</v>
      </c>
      <c r="E2520">
        <v>2023</v>
      </c>
      <c r="F2520" t="s">
        <v>76</v>
      </c>
      <c r="G2520" t="s">
        <v>43</v>
      </c>
      <c r="H2520" t="s">
        <v>27</v>
      </c>
      <c r="I2520">
        <v>280.66000000000003</v>
      </c>
    </row>
    <row r="2521" spans="1:9" x14ac:dyDescent="0.2">
      <c r="A2521" s="1">
        <v>45046</v>
      </c>
      <c r="B2521">
        <v>12345678905</v>
      </c>
      <c r="C2521" t="s">
        <v>41</v>
      </c>
      <c r="D2521" s="1">
        <v>45027</v>
      </c>
      <c r="E2521">
        <v>2023</v>
      </c>
      <c r="F2521" t="s">
        <v>76</v>
      </c>
      <c r="G2521" t="s">
        <v>44</v>
      </c>
      <c r="H2521" t="s">
        <v>27</v>
      </c>
      <c r="I2521">
        <v>96.81</v>
      </c>
    </row>
    <row r="2522" spans="1:9" x14ac:dyDescent="0.2">
      <c r="A2522" s="1">
        <v>45747</v>
      </c>
      <c r="B2522">
        <v>12345678901</v>
      </c>
      <c r="C2522" t="s">
        <v>38</v>
      </c>
      <c r="D2522" s="1">
        <v>45717</v>
      </c>
      <c r="E2522">
        <v>2025</v>
      </c>
      <c r="F2522" t="s">
        <v>69</v>
      </c>
      <c r="G2522" t="s">
        <v>51</v>
      </c>
      <c r="H2522" t="s">
        <v>28</v>
      </c>
      <c r="I2522">
        <v>389.82</v>
      </c>
    </row>
    <row r="2523" spans="1:9" x14ac:dyDescent="0.2">
      <c r="A2523" s="1">
        <v>45688</v>
      </c>
      <c r="B2523">
        <v>12345678901</v>
      </c>
      <c r="C2523" t="s">
        <v>38</v>
      </c>
      <c r="D2523" s="1">
        <v>45687</v>
      </c>
      <c r="E2523">
        <v>2025</v>
      </c>
      <c r="F2523" t="s">
        <v>69</v>
      </c>
      <c r="G2523" t="s">
        <v>52</v>
      </c>
      <c r="H2523" t="s">
        <v>28</v>
      </c>
      <c r="I2523">
        <v>172.14</v>
      </c>
    </row>
    <row r="2524" spans="1:9" x14ac:dyDescent="0.2">
      <c r="A2524" s="1">
        <v>45657</v>
      </c>
      <c r="B2524">
        <v>12345678901</v>
      </c>
      <c r="C2524" t="s">
        <v>38</v>
      </c>
      <c r="D2524" s="1">
        <v>45657</v>
      </c>
      <c r="E2524">
        <v>2024</v>
      </c>
      <c r="F2524" t="s">
        <v>70</v>
      </c>
      <c r="G2524" t="s">
        <v>53</v>
      </c>
      <c r="H2524" t="s">
        <v>28</v>
      </c>
      <c r="I2524">
        <v>405.98</v>
      </c>
    </row>
    <row r="2525" spans="1:9" x14ac:dyDescent="0.2">
      <c r="A2525" s="1">
        <v>45657</v>
      </c>
      <c r="B2525">
        <v>12345678901</v>
      </c>
      <c r="C2525" t="s">
        <v>38</v>
      </c>
      <c r="D2525" s="1">
        <v>45627</v>
      </c>
      <c r="E2525">
        <v>2024</v>
      </c>
      <c r="F2525" t="s">
        <v>70</v>
      </c>
      <c r="G2525" t="s">
        <v>53</v>
      </c>
      <c r="H2525" t="s">
        <v>28</v>
      </c>
      <c r="I2525">
        <v>149.57</v>
      </c>
    </row>
    <row r="2526" spans="1:9" x14ac:dyDescent="0.2">
      <c r="A2526" s="1">
        <v>45626</v>
      </c>
      <c r="B2526">
        <v>12345678901</v>
      </c>
      <c r="C2526" t="s">
        <v>38</v>
      </c>
      <c r="D2526" s="1">
        <v>45597</v>
      </c>
      <c r="E2526">
        <v>2024</v>
      </c>
      <c r="F2526" t="s">
        <v>70</v>
      </c>
      <c r="G2526" t="s">
        <v>45</v>
      </c>
      <c r="H2526" t="s">
        <v>28</v>
      </c>
      <c r="I2526">
        <v>95.44</v>
      </c>
    </row>
    <row r="2527" spans="1:9" x14ac:dyDescent="0.2">
      <c r="A2527" s="1">
        <v>45596</v>
      </c>
      <c r="B2527">
        <v>12345678901</v>
      </c>
      <c r="C2527" t="s">
        <v>38</v>
      </c>
      <c r="D2527" s="1">
        <v>45567</v>
      </c>
      <c r="E2527">
        <v>2024</v>
      </c>
      <c r="F2527" t="s">
        <v>70</v>
      </c>
      <c r="G2527" t="s">
        <v>46</v>
      </c>
      <c r="H2527" t="s">
        <v>28</v>
      </c>
      <c r="I2527">
        <v>59.72</v>
      </c>
    </row>
    <row r="2528" spans="1:9" x14ac:dyDescent="0.2">
      <c r="A2528" s="1">
        <v>45565</v>
      </c>
      <c r="B2528">
        <v>12345678901</v>
      </c>
      <c r="C2528" t="s">
        <v>38</v>
      </c>
      <c r="D2528" s="1">
        <v>45537</v>
      </c>
      <c r="E2528">
        <v>2024</v>
      </c>
      <c r="F2528" t="s">
        <v>71</v>
      </c>
      <c r="G2528" t="s">
        <v>47</v>
      </c>
      <c r="H2528" t="s">
        <v>28</v>
      </c>
      <c r="I2528">
        <v>21.91</v>
      </c>
    </row>
    <row r="2529" spans="1:9" x14ac:dyDescent="0.2">
      <c r="A2529" s="1">
        <v>45535</v>
      </c>
      <c r="B2529">
        <v>12345678901</v>
      </c>
      <c r="C2529" t="s">
        <v>38</v>
      </c>
      <c r="D2529" s="1">
        <v>45507</v>
      </c>
      <c r="E2529">
        <v>2024</v>
      </c>
      <c r="F2529" t="s">
        <v>71</v>
      </c>
      <c r="G2529" t="s">
        <v>48</v>
      </c>
      <c r="H2529" t="s">
        <v>28</v>
      </c>
      <c r="I2529">
        <v>186.15</v>
      </c>
    </row>
    <row r="2530" spans="1:9" x14ac:dyDescent="0.2">
      <c r="A2530" s="1">
        <v>45504</v>
      </c>
      <c r="B2530">
        <v>12345678901</v>
      </c>
      <c r="C2530" t="s">
        <v>38</v>
      </c>
      <c r="D2530" s="1">
        <v>45477</v>
      </c>
      <c r="E2530">
        <v>2024</v>
      </c>
      <c r="F2530" t="s">
        <v>71</v>
      </c>
      <c r="G2530" t="s">
        <v>49</v>
      </c>
      <c r="H2530" t="s">
        <v>28</v>
      </c>
      <c r="I2530">
        <v>51.82</v>
      </c>
    </row>
    <row r="2531" spans="1:9" x14ac:dyDescent="0.2">
      <c r="A2531" s="1">
        <v>45473</v>
      </c>
      <c r="B2531">
        <v>12345678901</v>
      </c>
      <c r="C2531" t="s">
        <v>38</v>
      </c>
      <c r="D2531" s="1">
        <v>45447</v>
      </c>
      <c r="E2531">
        <v>2024</v>
      </c>
      <c r="F2531" t="s">
        <v>72</v>
      </c>
      <c r="G2531" t="s">
        <v>50</v>
      </c>
      <c r="H2531" t="s">
        <v>28</v>
      </c>
      <c r="I2531">
        <v>184.43</v>
      </c>
    </row>
    <row r="2532" spans="1:9" x14ac:dyDescent="0.2">
      <c r="A2532" s="1">
        <v>45443</v>
      </c>
      <c r="B2532">
        <v>12345678901</v>
      </c>
      <c r="C2532" t="s">
        <v>38</v>
      </c>
      <c r="D2532" s="1">
        <v>45417</v>
      </c>
      <c r="E2532">
        <v>2024</v>
      </c>
      <c r="F2532" t="s">
        <v>72</v>
      </c>
      <c r="G2532" t="s">
        <v>43</v>
      </c>
      <c r="H2532" t="s">
        <v>28</v>
      </c>
      <c r="I2532">
        <v>377.8</v>
      </c>
    </row>
    <row r="2533" spans="1:9" x14ac:dyDescent="0.2">
      <c r="A2533" s="1">
        <v>45412</v>
      </c>
      <c r="B2533">
        <v>12345678901</v>
      </c>
      <c r="C2533" t="s">
        <v>38</v>
      </c>
      <c r="D2533" s="1">
        <v>45387</v>
      </c>
      <c r="E2533">
        <v>2024</v>
      </c>
      <c r="F2533" t="s">
        <v>72</v>
      </c>
      <c r="G2533" t="s">
        <v>44</v>
      </c>
      <c r="H2533" t="s">
        <v>28</v>
      </c>
      <c r="I2533">
        <v>378.66</v>
      </c>
    </row>
    <row r="2534" spans="1:9" x14ac:dyDescent="0.2">
      <c r="A2534" s="1">
        <v>45382</v>
      </c>
      <c r="B2534">
        <v>12345678901</v>
      </c>
      <c r="C2534" t="s">
        <v>38</v>
      </c>
      <c r="D2534" s="1">
        <v>45357</v>
      </c>
      <c r="E2534">
        <v>2024</v>
      </c>
      <c r="F2534" t="s">
        <v>73</v>
      </c>
      <c r="G2534" t="s">
        <v>51</v>
      </c>
      <c r="H2534" t="s">
        <v>28</v>
      </c>
      <c r="I2534">
        <v>390.8</v>
      </c>
    </row>
    <row r="2535" spans="1:9" x14ac:dyDescent="0.2">
      <c r="A2535" s="1">
        <v>45351</v>
      </c>
      <c r="B2535">
        <v>12345678901</v>
      </c>
      <c r="C2535" t="s">
        <v>38</v>
      </c>
      <c r="D2535" s="1">
        <v>45327</v>
      </c>
      <c r="E2535">
        <v>2024</v>
      </c>
      <c r="F2535" t="s">
        <v>73</v>
      </c>
      <c r="G2535" t="s">
        <v>54</v>
      </c>
      <c r="H2535" t="s">
        <v>28</v>
      </c>
      <c r="I2535">
        <v>211.49</v>
      </c>
    </row>
    <row r="2536" spans="1:9" x14ac:dyDescent="0.2">
      <c r="A2536" s="1">
        <v>45322</v>
      </c>
      <c r="B2536">
        <v>12345678901</v>
      </c>
      <c r="C2536" t="s">
        <v>38</v>
      </c>
      <c r="D2536" s="1">
        <v>45297</v>
      </c>
      <c r="E2536">
        <v>2024</v>
      </c>
      <c r="F2536" t="s">
        <v>73</v>
      </c>
      <c r="G2536" t="s">
        <v>52</v>
      </c>
      <c r="H2536" t="s">
        <v>28</v>
      </c>
      <c r="I2536">
        <v>299.08</v>
      </c>
    </row>
    <row r="2537" spans="1:9" x14ac:dyDescent="0.2">
      <c r="A2537" s="1">
        <v>45291</v>
      </c>
      <c r="B2537">
        <v>12345678901</v>
      </c>
      <c r="C2537" t="s">
        <v>38</v>
      </c>
      <c r="D2537" s="1">
        <v>45267</v>
      </c>
      <c r="E2537">
        <v>2023</v>
      </c>
      <c r="F2537" t="s">
        <v>74</v>
      </c>
      <c r="G2537" t="s">
        <v>53</v>
      </c>
      <c r="H2537" t="s">
        <v>28</v>
      </c>
      <c r="I2537">
        <v>273.26</v>
      </c>
    </row>
    <row r="2538" spans="1:9" x14ac:dyDescent="0.2">
      <c r="A2538" s="1">
        <v>45260</v>
      </c>
      <c r="B2538">
        <v>12345678901</v>
      </c>
      <c r="C2538" t="s">
        <v>38</v>
      </c>
      <c r="D2538" s="1">
        <v>45237</v>
      </c>
      <c r="E2538">
        <v>2023</v>
      </c>
      <c r="F2538" t="s">
        <v>74</v>
      </c>
      <c r="G2538" t="s">
        <v>45</v>
      </c>
      <c r="H2538" t="s">
        <v>28</v>
      </c>
      <c r="I2538">
        <v>435.47</v>
      </c>
    </row>
    <row r="2539" spans="1:9" x14ac:dyDescent="0.2">
      <c r="A2539" s="1">
        <v>45230</v>
      </c>
      <c r="B2539">
        <v>12345678901</v>
      </c>
      <c r="C2539" t="s">
        <v>38</v>
      </c>
      <c r="D2539" s="1">
        <v>45207</v>
      </c>
      <c r="E2539">
        <v>2023</v>
      </c>
      <c r="F2539" t="s">
        <v>74</v>
      </c>
      <c r="G2539" t="s">
        <v>46</v>
      </c>
      <c r="H2539" t="s">
        <v>28</v>
      </c>
      <c r="I2539">
        <v>327.92</v>
      </c>
    </row>
    <row r="2540" spans="1:9" x14ac:dyDescent="0.2">
      <c r="A2540" s="1">
        <v>45199</v>
      </c>
      <c r="B2540">
        <v>12345678901</v>
      </c>
      <c r="C2540" t="s">
        <v>38</v>
      </c>
      <c r="D2540" s="1">
        <v>45177</v>
      </c>
      <c r="E2540">
        <v>2023</v>
      </c>
      <c r="F2540" t="s">
        <v>75</v>
      </c>
      <c r="G2540" t="s">
        <v>47</v>
      </c>
      <c r="H2540" t="s">
        <v>28</v>
      </c>
      <c r="I2540">
        <v>12.6</v>
      </c>
    </row>
    <row r="2541" spans="1:9" x14ac:dyDescent="0.2">
      <c r="A2541" s="1">
        <v>45169</v>
      </c>
      <c r="B2541">
        <v>12345678901</v>
      </c>
      <c r="C2541" t="s">
        <v>38</v>
      </c>
      <c r="D2541" s="1">
        <v>45147</v>
      </c>
      <c r="E2541">
        <v>2023</v>
      </c>
      <c r="F2541" t="s">
        <v>75</v>
      </c>
      <c r="G2541" t="s">
        <v>48</v>
      </c>
      <c r="H2541" t="s">
        <v>28</v>
      </c>
      <c r="I2541">
        <v>67.180000000000007</v>
      </c>
    </row>
    <row r="2542" spans="1:9" x14ac:dyDescent="0.2">
      <c r="A2542" s="1">
        <v>45138</v>
      </c>
      <c r="B2542">
        <v>12345678901</v>
      </c>
      <c r="C2542" t="s">
        <v>38</v>
      </c>
      <c r="D2542" s="1">
        <v>45117</v>
      </c>
      <c r="E2542">
        <v>2023</v>
      </c>
      <c r="F2542" t="s">
        <v>75</v>
      </c>
      <c r="G2542" t="s">
        <v>49</v>
      </c>
      <c r="H2542" t="s">
        <v>28</v>
      </c>
      <c r="I2542">
        <v>274.49</v>
      </c>
    </row>
    <row r="2543" spans="1:9" x14ac:dyDescent="0.2">
      <c r="A2543" s="1">
        <v>45107</v>
      </c>
      <c r="B2543">
        <v>12345678901</v>
      </c>
      <c r="C2543" t="s">
        <v>38</v>
      </c>
      <c r="D2543" s="1">
        <v>45087</v>
      </c>
      <c r="E2543">
        <v>2023</v>
      </c>
      <c r="F2543" t="s">
        <v>76</v>
      </c>
      <c r="G2543" t="s">
        <v>50</v>
      </c>
      <c r="H2543" t="s">
        <v>28</v>
      </c>
      <c r="I2543">
        <v>305.94</v>
      </c>
    </row>
    <row r="2544" spans="1:9" x14ac:dyDescent="0.2">
      <c r="A2544" s="1">
        <v>45077</v>
      </c>
      <c r="B2544">
        <v>12345678901</v>
      </c>
      <c r="C2544" t="s">
        <v>38</v>
      </c>
      <c r="D2544" s="1">
        <v>45057</v>
      </c>
      <c r="E2544">
        <v>2023</v>
      </c>
      <c r="F2544" t="s">
        <v>76</v>
      </c>
      <c r="G2544" t="s">
        <v>43</v>
      </c>
      <c r="H2544" t="s">
        <v>28</v>
      </c>
      <c r="I2544">
        <v>43.77</v>
      </c>
    </row>
    <row r="2545" spans="1:9" x14ac:dyDescent="0.2">
      <c r="A2545" s="1">
        <v>45046</v>
      </c>
      <c r="B2545">
        <v>12345678901</v>
      </c>
      <c r="C2545" t="s">
        <v>38</v>
      </c>
      <c r="D2545" s="1">
        <v>45027</v>
      </c>
      <c r="E2545">
        <v>2023</v>
      </c>
      <c r="F2545" t="s">
        <v>76</v>
      </c>
      <c r="G2545" t="s">
        <v>44</v>
      </c>
      <c r="H2545" t="s">
        <v>28</v>
      </c>
      <c r="I2545">
        <v>91.1</v>
      </c>
    </row>
    <row r="2546" spans="1:9" x14ac:dyDescent="0.2">
      <c r="A2546" s="1">
        <v>45747</v>
      </c>
      <c r="B2546">
        <v>12345678902</v>
      </c>
      <c r="C2546" t="s">
        <v>39</v>
      </c>
      <c r="D2546" s="1">
        <v>45717</v>
      </c>
      <c r="E2546">
        <v>2025</v>
      </c>
      <c r="F2546" t="s">
        <v>69</v>
      </c>
      <c r="G2546" t="s">
        <v>51</v>
      </c>
      <c r="H2546" t="s">
        <v>28</v>
      </c>
      <c r="I2546">
        <v>209.13</v>
      </c>
    </row>
    <row r="2547" spans="1:9" x14ac:dyDescent="0.2">
      <c r="A2547" s="1">
        <v>45688</v>
      </c>
      <c r="B2547">
        <v>12345678902</v>
      </c>
      <c r="C2547" t="s">
        <v>39</v>
      </c>
      <c r="D2547" s="1">
        <v>45687</v>
      </c>
      <c r="E2547">
        <v>2025</v>
      </c>
      <c r="F2547" t="s">
        <v>69</v>
      </c>
      <c r="G2547" t="s">
        <v>52</v>
      </c>
      <c r="H2547" t="s">
        <v>28</v>
      </c>
      <c r="I2547">
        <v>373.43</v>
      </c>
    </row>
    <row r="2548" spans="1:9" x14ac:dyDescent="0.2">
      <c r="A2548" s="1">
        <v>45657</v>
      </c>
      <c r="B2548">
        <v>12345678902</v>
      </c>
      <c r="C2548" t="s">
        <v>39</v>
      </c>
      <c r="D2548" s="1">
        <v>45657</v>
      </c>
      <c r="E2548">
        <v>2024</v>
      </c>
      <c r="F2548" t="s">
        <v>70</v>
      </c>
      <c r="G2548" t="s">
        <v>53</v>
      </c>
      <c r="H2548" t="s">
        <v>28</v>
      </c>
      <c r="I2548">
        <v>183.4</v>
      </c>
    </row>
    <row r="2549" spans="1:9" x14ac:dyDescent="0.2">
      <c r="A2549" s="1">
        <v>45657</v>
      </c>
      <c r="B2549">
        <v>12345678902</v>
      </c>
      <c r="C2549" t="s">
        <v>39</v>
      </c>
      <c r="D2549" s="1">
        <v>45627</v>
      </c>
      <c r="E2549">
        <v>2024</v>
      </c>
      <c r="F2549" t="s">
        <v>70</v>
      </c>
      <c r="G2549" t="s">
        <v>53</v>
      </c>
      <c r="H2549" t="s">
        <v>28</v>
      </c>
      <c r="I2549">
        <v>47.21</v>
      </c>
    </row>
    <row r="2550" spans="1:9" x14ac:dyDescent="0.2">
      <c r="A2550" s="1">
        <v>45626</v>
      </c>
      <c r="B2550">
        <v>12345678902</v>
      </c>
      <c r="C2550" t="s">
        <v>39</v>
      </c>
      <c r="D2550" s="1">
        <v>45597</v>
      </c>
      <c r="E2550">
        <v>2024</v>
      </c>
      <c r="F2550" t="s">
        <v>70</v>
      </c>
      <c r="G2550" t="s">
        <v>45</v>
      </c>
      <c r="H2550" t="s">
        <v>28</v>
      </c>
      <c r="I2550">
        <v>69.06</v>
      </c>
    </row>
    <row r="2551" spans="1:9" x14ac:dyDescent="0.2">
      <c r="A2551" s="1">
        <v>45596</v>
      </c>
      <c r="B2551">
        <v>12345678902</v>
      </c>
      <c r="C2551" t="s">
        <v>39</v>
      </c>
      <c r="D2551" s="1">
        <v>45567</v>
      </c>
      <c r="E2551">
        <v>2024</v>
      </c>
      <c r="F2551" t="s">
        <v>70</v>
      </c>
      <c r="G2551" t="s">
        <v>46</v>
      </c>
      <c r="H2551" t="s">
        <v>28</v>
      </c>
      <c r="I2551">
        <v>100.88</v>
      </c>
    </row>
    <row r="2552" spans="1:9" x14ac:dyDescent="0.2">
      <c r="A2552" s="1">
        <v>45565</v>
      </c>
      <c r="B2552">
        <v>12345678902</v>
      </c>
      <c r="C2552" t="s">
        <v>39</v>
      </c>
      <c r="D2552" s="1">
        <v>45537</v>
      </c>
      <c r="E2552">
        <v>2024</v>
      </c>
      <c r="F2552" t="s">
        <v>71</v>
      </c>
      <c r="G2552" t="s">
        <v>47</v>
      </c>
      <c r="H2552" t="s">
        <v>28</v>
      </c>
      <c r="I2552">
        <v>298.39</v>
      </c>
    </row>
    <row r="2553" spans="1:9" x14ac:dyDescent="0.2">
      <c r="A2553" s="1">
        <v>45535</v>
      </c>
      <c r="B2553">
        <v>12345678902</v>
      </c>
      <c r="C2553" t="s">
        <v>39</v>
      </c>
      <c r="D2553" s="1">
        <v>45507</v>
      </c>
      <c r="E2553">
        <v>2024</v>
      </c>
      <c r="F2553" t="s">
        <v>71</v>
      </c>
      <c r="G2553" t="s">
        <v>48</v>
      </c>
      <c r="H2553" t="s">
        <v>28</v>
      </c>
      <c r="I2553">
        <v>376.46</v>
      </c>
    </row>
    <row r="2554" spans="1:9" x14ac:dyDescent="0.2">
      <c r="A2554" s="1">
        <v>45504</v>
      </c>
      <c r="B2554">
        <v>12345678902</v>
      </c>
      <c r="C2554" t="s">
        <v>39</v>
      </c>
      <c r="D2554" s="1">
        <v>45477</v>
      </c>
      <c r="E2554">
        <v>2024</v>
      </c>
      <c r="F2554" t="s">
        <v>71</v>
      </c>
      <c r="G2554" t="s">
        <v>49</v>
      </c>
      <c r="H2554" t="s">
        <v>28</v>
      </c>
      <c r="I2554">
        <v>433.6</v>
      </c>
    </row>
    <row r="2555" spans="1:9" x14ac:dyDescent="0.2">
      <c r="A2555" s="1">
        <v>45473</v>
      </c>
      <c r="B2555">
        <v>12345678902</v>
      </c>
      <c r="C2555" t="s">
        <v>39</v>
      </c>
      <c r="D2555" s="1">
        <v>45447</v>
      </c>
      <c r="E2555">
        <v>2024</v>
      </c>
      <c r="F2555" t="s">
        <v>72</v>
      </c>
      <c r="G2555" t="s">
        <v>50</v>
      </c>
      <c r="H2555" t="s">
        <v>28</v>
      </c>
      <c r="I2555">
        <v>14.45</v>
      </c>
    </row>
    <row r="2556" spans="1:9" x14ac:dyDescent="0.2">
      <c r="A2556" s="1">
        <v>45443</v>
      </c>
      <c r="B2556">
        <v>12345678902</v>
      </c>
      <c r="C2556" t="s">
        <v>39</v>
      </c>
      <c r="D2556" s="1">
        <v>45417</v>
      </c>
      <c r="E2556">
        <v>2024</v>
      </c>
      <c r="F2556" t="s">
        <v>72</v>
      </c>
      <c r="G2556" t="s">
        <v>43</v>
      </c>
      <c r="H2556" t="s">
        <v>28</v>
      </c>
      <c r="I2556">
        <v>133.72999999999999</v>
      </c>
    </row>
    <row r="2557" spans="1:9" x14ac:dyDescent="0.2">
      <c r="A2557" s="1">
        <v>45412</v>
      </c>
      <c r="B2557">
        <v>12345678902</v>
      </c>
      <c r="C2557" t="s">
        <v>39</v>
      </c>
      <c r="D2557" s="1">
        <v>45387</v>
      </c>
      <c r="E2557">
        <v>2024</v>
      </c>
      <c r="F2557" t="s">
        <v>72</v>
      </c>
      <c r="G2557" t="s">
        <v>44</v>
      </c>
      <c r="H2557" t="s">
        <v>28</v>
      </c>
      <c r="I2557">
        <v>241.05</v>
      </c>
    </row>
    <row r="2558" spans="1:9" x14ac:dyDescent="0.2">
      <c r="A2558" s="1">
        <v>45382</v>
      </c>
      <c r="B2558">
        <v>12345678902</v>
      </c>
      <c r="C2558" t="s">
        <v>39</v>
      </c>
      <c r="D2558" s="1">
        <v>45357</v>
      </c>
      <c r="E2558">
        <v>2024</v>
      </c>
      <c r="F2558" t="s">
        <v>73</v>
      </c>
      <c r="G2558" t="s">
        <v>51</v>
      </c>
      <c r="H2558" t="s">
        <v>28</v>
      </c>
      <c r="I2558">
        <v>487.6</v>
      </c>
    </row>
    <row r="2559" spans="1:9" x14ac:dyDescent="0.2">
      <c r="A2559" s="1">
        <v>45351</v>
      </c>
      <c r="B2559">
        <v>12345678902</v>
      </c>
      <c r="C2559" t="s">
        <v>39</v>
      </c>
      <c r="D2559" s="1">
        <v>45327</v>
      </c>
      <c r="E2559">
        <v>2024</v>
      </c>
      <c r="F2559" t="s">
        <v>73</v>
      </c>
      <c r="G2559" t="s">
        <v>54</v>
      </c>
      <c r="H2559" t="s">
        <v>28</v>
      </c>
      <c r="I2559">
        <v>365.17</v>
      </c>
    </row>
    <row r="2560" spans="1:9" x14ac:dyDescent="0.2">
      <c r="A2560" s="1">
        <v>45322</v>
      </c>
      <c r="B2560">
        <v>12345678902</v>
      </c>
      <c r="C2560" t="s">
        <v>39</v>
      </c>
      <c r="D2560" s="1">
        <v>45297</v>
      </c>
      <c r="E2560">
        <v>2024</v>
      </c>
      <c r="F2560" t="s">
        <v>73</v>
      </c>
      <c r="G2560" t="s">
        <v>52</v>
      </c>
      <c r="H2560" t="s">
        <v>28</v>
      </c>
      <c r="I2560">
        <v>276.22000000000003</v>
      </c>
    </row>
    <row r="2561" spans="1:9" x14ac:dyDescent="0.2">
      <c r="A2561" s="1">
        <v>45291</v>
      </c>
      <c r="B2561">
        <v>12345678902</v>
      </c>
      <c r="C2561" t="s">
        <v>39</v>
      </c>
      <c r="D2561" s="1">
        <v>45267</v>
      </c>
      <c r="E2561">
        <v>2023</v>
      </c>
      <c r="F2561" t="s">
        <v>74</v>
      </c>
      <c r="G2561" t="s">
        <v>53</v>
      </c>
      <c r="H2561" t="s">
        <v>28</v>
      </c>
      <c r="I2561">
        <v>329.54</v>
      </c>
    </row>
    <row r="2562" spans="1:9" x14ac:dyDescent="0.2">
      <c r="A2562" s="1">
        <v>45260</v>
      </c>
      <c r="B2562">
        <v>12345678902</v>
      </c>
      <c r="C2562" t="s">
        <v>39</v>
      </c>
      <c r="D2562" s="1">
        <v>45237</v>
      </c>
      <c r="E2562">
        <v>2023</v>
      </c>
      <c r="F2562" t="s">
        <v>74</v>
      </c>
      <c r="G2562" t="s">
        <v>45</v>
      </c>
      <c r="H2562" t="s">
        <v>28</v>
      </c>
      <c r="I2562">
        <v>26.75</v>
      </c>
    </row>
    <row r="2563" spans="1:9" x14ac:dyDescent="0.2">
      <c r="A2563" s="1">
        <v>45230</v>
      </c>
      <c r="B2563">
        <v>12345678902</v>
      </c>
      <c r="C2563" t="s">
        <v>39</v>
      </c>
      <c r="D2563" s="1">
        <v>45207</v>
      </c>
      <c r="E2563">
        <v>2023</v>
      </c>
      <c r="F2563" t="s">
        <v>74</v>
      </c>
      <c r="G2563" t="s">
        <v>46</v>
      </c>
      <c r="H2563" t="s">
        <v>28</v>
      </c>
      <c r="I2563">
        <v>496.74</v>
      </c>
    </row>
    <row r="2564" spans="1:9" x14ac:dyDescent="0.2">
      <c r="A2564" s="1">
        <v>45199</v>
      </c>
      <c r="B2564">
        <v>12345678902</v>
      </c>
      <c r="C2564" t="s">
        <v>39</v>
      </c>
      <c r="D2564" s="1">
        <v>45177</v>
      </c>
      <c r="E2564">
        <v>2023</v>
      </c>
      <c r="F2564" t="s">
        <v>75</v>
      </c>
      <c r="G2564" t="s">
        <v>47</v>
      </c>
      <c r="H2564" t="s">
        <v>28</v>
      </c>
      <c r="I2564">
        <v>275.76</v>
      </c>
    </row>
    <row r="2565" spans="1:9" x14ac:dyDescent="0.2">
      <c r="A2565" s="1">
        <v>45169</v>
      </c>
      <c r="B2565">
        <v>12345678902</v>
      </c>
      <c r="C2565" t="s">
        <v>39</v>
      </c>
      <c r="D2565" s="1">
        <v>45147</v>
      </c>
      <c r="E2565">
        <v>2023</v>
      </c>
      <c r="F2565" t="s">
        <v>75</v>
      </c>
      <c r="G2565" t="s">
        <v>48</v>
      </c>
      <c r="H2565" t="s">
        <v>28</v>
      </c>
      <c r="I2565">
        <v>294.66000000000003</v>
      </c>
    </row>
    <row r="2566" spans="1:9" x14ac:dyDescent="0.2">
      <c r="A2566" s="1">
        <v>45138</v>
      </c>
      <c r="B2566">
        <v>12345678902</v>
      </c>
      <c r="C2566" t="s">
        <v>39</v>
      </c>
      <c r="D2566" s="1">
        <v>45117</v>
      </c>
      <c r="E2566">
        <v>2023</v>
      </c>
      <c r="F2566" t="s">
        <v>75</v>
      </c>
      <c r="G2566" t="s">
        <v>49</v>
      </c>
      <c r="H2566" t="s">
        <v>28</v>
      </c>
      <c r="I2566">
        <v>282.75</v>
      </c>
    </row>
    <row r="2567" spans="1:9" x14ac:dyDescent="0.2">
      <c r="A2567" s="1">
        <v>45107</v>
      </c>
      <c r="B2567">
        <v>12345678902</v>
      </c>
      <c r="C2567" t="s">
        <v>39</v>
      </c>
      <c r="D2567" s="1">
        <v>45087</v>
      </c>
      <c r="E2567">
        <v>2023</v>
      </c>
      <c r="F2567" t="s">
        <v>76</v>
      </c>
      <c r="G2567" t="s">
        <v>50</v>
      </c>
      <c r="H2567" t="s">
        <v>28</v>
      </c>
      <c r="I2567">
        <v>177.13</v>
      </c>
    </row>
    <row r="2568" spans="1:9" x14ac:dyDescent="0.2">
      <c r="A2568" s="1">
        <v>45077</v>
      </c>
      <c r="B2568">
        <v>12345678902</v>
      </c>
      <c r="C2568" t="s">
        <v>39</v>
      </c>
      <c r="D2568" s="1">
        <v>45057</v>
      </c>
      <c r="E2568">
        <v>2023</v>
      </c>
      <c r="F2568" t="s">
        <v>76</v>
      </c>
      <c r="G2568" t="s">
        <v>43</v>
      </c>
      <c r="H2568" t="s">
        <v>28</v>
      </c>
      <c r="I2568">
        <v>53.5</v>
      </c>
    </row>
    <row r="2569" spans="1:9" x14ac:dyDescent="0.2">
      <c r="A2569" s="1">
        <v>45046</v>
      </c>
      <c r="B2569">
        <v>12345678902</v>
      </c>
      <c r="C2569" t="s">
        <v>39</v>
      </c>
      <c r="D2569" s="1">
        <v>45027</v>
      </c>
      <c r="E2569">
        <v>2023</v>
      </c>
      <c r="F2569" t="s">
        <v>76</v>
      </c>
      <c r="G2569" t="s">
        <v>44</v>
      </c>
      <c r="H2569" t="s">
        <v>28</v>
      </c>
      <c r="I2569">
        <v>196.65</v>
      </c>
    </row>
    <row r="2570" spans="1:9" x14ac:dyDescent="0.2">
      <c r="A2570" s="1">
        <v>45747</v>
      </c>
      <c r="B2570">
        <v>12345678903</v>
      </c>
      <c r="C2570" t="s">
        <v>40</v>
      </c>
      <c r="D2570" s="1">
        <v>45717</v>
      </c>
      <c r="E2570">
        <v>2025</v>
      </c>
      <c r="F2570" t="s">
        <v>69</v>
      </c>
      <c r="G2570" t="s">
        <v>51</v>
      </c>
      <c r="H2570" t="s">
        <v>28</v>
      </c>
      <c r="I2570">
        <v>247.45</v>
      </c>
    </row>
    <row r="2571" spans="1:9" x14ac:dyDescent="0.2">
      <c r="A2571" s="1">
        <v>45688</v>
      </c>
      <c r="B2571">
        <v>12345678903</v>
      </c>
      <c r="C2571" t="s">
        <v>40</v>
      </c>
      <c r="D2571" s="1">
        <v>45687</v>
      </c>
      <c r="E2571">
        <v>2025</v>
      </c>
      <c r="F2571" t="s">
        <v>69</v>
      </c>
      <c r="G2571" t="s">
        <v>52</v>
      </c>
      <c r="H2571" t="s">
        <v>28</v>
      </c>
      <c r="I2571">
        <v>431.19</v>
      </c>
    </row>
    <row r="2572" spans="1:9" x14ac:dyDescent="0.2">
      <c r="A2572" s="1">
        <v>45657</v>
      </c>
      <c r="B2572">
        <v>12345678903</v>
      </c>
      <c r="C2572" t="s">
        <v>40</v>
      </c>
      <c r="D2572" s="1">
        <v>45657</v>
      </c>
      <c r="E2572">
        <v>2024</v>
      </c>
      <c r="F2572" t="s">
        <v>70</v>
      </c>
      <c r="G2572" t="s">
        <v>53</v>
      </c>
      <c r="H2572" t="s">
        <v>28</v>
      </c>
      <c r="I2572">
        <v>259.2</v>
      </c>
    </row>
    <row r="2573" spans="1:9" x14ac:dyDescent="0.2">
      <c r="A2573" s="1">
        <v>45657</v>
      </c>
      <c r="B2573">
        <v>12345678903</v>
      </c>
      <c r="C2573" t="s">
        <v>40</v>
      </c>
      <c r="D2573" s="1">
        <v>45627</v>
      </c>
      <c r="E2573">
        <v>2024</v>
      </c>
      <c r="F2573" t="s">
        <v>70</v>
      </c>
      <c r="G2573" t="s">
        <v>53</v>
      </c>
      <c r="H2573" t="s">
        <v>28</v>
      </c>
      <c r="I2573">
        <v>248.15</v>
      </c>
    </row>
    <row r="2574" spans="1:9" x14ac:dyDescent="0.2">
      <c r="A2574" s="1">
        <v>45626</v>
      </c>
      <c r="B2574">
        <v>12345678903</v>
      </c>
      <c r="C2574" t="s">
        <v>40</v>
      </c>
      <c r="D2574" s="1">
        <v>45597</v>
      </c>
      <c r="E2574">
        <v>2024</v>
      </c>
      <c r="F2574" t="s">
        <v>70</v>
      </c>
      <c r="G2574" t="s">
        <v>45</v>
      </c>
      <c r="H2574" t="s">
        <v>28</v>
      </c>
      <c r="I2574">
        <v>166.83</v>
      </c>
    </row>
    <row r="2575" spans="1:9" x14ac:dyDescent="0.2">
      <c r="A2575" s="1">
        <v>45596</v>
      </c>
      <c r="B2575">
        <v>12345678903</v>
      </c>
      <c r="C2575" t="s">
        <v>40</v>
      </c>
      <c r="D2575" s="1">
        <v>45567</v>
      </c>
      <c r="E2575">
        <v>2024</v>
      </c>
      <c r="F2575" t="s">
        <v>70</v>
      </c>
      <c r="G2575" t="s">
        <v>46</v>
      </c>
      <c r="H2575" t="s">
        <v>28</v>
      </c>
      <c r="I2575">
        <v>162.36000000000001</v>
      </c>
    </row>
    <row r="2576" spans="1:9" x14ac:dyDescent="0.2">
      <c r="A2576" s="1">
        <v>45565</v>
      </c>
      <c r="B2576">
        <v>12345678903</v>
      </c>
      <c r="C2576" t="s">
        <v>40</v>
      </c>
      <c r="D2576" s="1">
        <v>45537</v>
      </c>
      <c r="E2576">
        <v>2024</v>
      </c>
      <c r="F2576" t="s">
        <v>71</v>
      </c>
      <c r="G2576" t="s">
        <v>47</v>
      </c>
      <c r="H2576" t="s">
        <v>28</v>
      </c>
      <c r="I2576">
        <v>199.96</v>
      </c>
    </row>
    <row r="2577" spans="1:9" x14ac:dyDescent="0.2">
      <c r="A2577" s="1">
        <v>45535</v>
      </c>
      <c r="B2577">
        <v>12345678903</v>
      </c>
      <c r="C2577" t="s">
        <v>40</v>
      </c>
      <c r="D2577" s="1">
        <v>45507</v>
      </c>
      <c r="E2577">
        <v>2024</v>
      </c>
      <c r="F2577" t="s">
        <v>71</v>
      </c>
      <c r="G2577" t="s">
        <v>48</v>
      </c>
      <c r="H2577" t="s">
        <v>28</v>
      </c>
      <c r="I2577">
        <v>156.72999999999999</v>
      </c>
    </row>
    <row r="2578" spans="1:9" x14ac:dyDescent="0.2">
      <c r="A2578" s="1">
        <v>45504</v>
      </c>
      <c r="B2578">
        <v>12345678903</v>
      </c>
      <c r="C2578" t="s">
        <v>40</v>
      </c>
      <c r="D2578" s="1">
        <v>45477</v>
      </c>
      <c r="E2578">
        <v>2024</v>
      </c>
      <c r="F2578" t="s">
        <v>71</v>
      </c>
      <c r="G2578" t="s">
        <v>49</v>
      </c>
      <c r="H2578" t="s">
        <v>28</v>
      </c>
      <c r="I2578">
        <v>452.92</v>
      </c>
    </row>
    <row r="2579" spans="1:9" x14ac:dyDescent="0.2">
      <c r="A2579" s="1">
        <v>45473</v>
      </c>
      <c r="B2579">
        <v>12345678903</v>
      </c>
      <c r="C2579" t="s">
        <v>40</v>
      </c>
      <c r="D2579" s="1">
        <v>45447</v>
      </c>
      <c r="E2579">
        <v>2024</v>
      </c>
      <c r="F2579" t="s">
        <v>72</v>
      </c>
      <c r="G2579" t="s">
        <v>50</v>
      </c>
      <c r="H2579" t="s">
        <v>28</v>
      </c>
      <c r="I2579">
        <v>126.02</v>
      </c>
    </row>
    <row r="2580" spans="1:9" x14ac:dyDescent="0.2">
      <c r="A2580" s="1">
        <v>45443</v>
      </c>
      <c r="B2580">
        <v>12345678903</v>
      </c>
      <c r="C2580" t="s">
        <v>40</v>
      </c>
      <c r="D2580" s="1">
        <v>45417</v>
      </c>
      <c r="E2580">
        <v>2024</v>
      </c>
      <c r="F2580" t="s">
        <v>72</v>
      </c>
      <c r="G2580" t="s">
        <v>43</v>
      </c>
      <c r="H2580" t="s">
        <v>28</v>
      </c>
      <c r="I2580">
        <v>310.32</v>
      </c>
    </row>
    <row r="2581" spans="1:9" x14ac:dyDescent="0.2">
      <c r="A2581" s="1">
        <v>45412</v>
      </c>
      <c r="B2581">
        <v>12345678903</v>
      </c>
      <c r="C2581" t="s">
        <v>40</v>
      </c>
      <c r="D2581" s="1">
        <v>45387</v>
      </c>
      <c r="E2581">
        <v>2024</v>
      </c>
      <c r="F2581" t="s">
        <v>72</v>
      </c>
      <c r="G2581" t="s">
        <v>44</v>
      </c>
      <c r="H2581" t="s">
        <v>28</v>
      </c>
      <c r="I2581">
        <v>283.41000000000003</v>
      </c>
    </row>
    <row r="2582" spans="1:9" x14ac:dyDescent="0.2">
      <c r="A2582" s="1">
        <v>45382</v>
      </c>
      <c r="B2582">
        <v>12345678903</v>
      </c>
      <c r="C2582" t="s">
        <v>40</v>
      </c>
      <c r="D2582" s="1">
        <v>45357</v>
      </c>
      <c r="E2582">
        <v>2024</v>
      </c>
      <c r="F2582" t="s">
        <v>73</v>
      </c>
      <c r="G2582" t="s">
        <v>51</v>
      </c>
      <c r="H2582" t="s">
        <v>28</v>
      </c>
      <c r="I2582">
        <v>303.08</v>
      </c>
    </row>
    <row r="2583" spans="1:9" x14ac:dyDescent="0.2">
      <c r="A2583" s="1">
        <v>45351</v>
      </c>
      <c r="B2583">
        <v>12345678903</v>
      </c>
      <c r="C2583" t="s">
        <v>40</v>
      </c>
      <c r="D2583" s="1">
        <v>45327</v>
      </c>
      <c r="E2583">
        <v>2024</v>
      </c>
      <c r="F2583" t="s">
        <v>73</v>
      </c>
      <c r="G2583" t="s">
        <v>54</v>
      </c>
      <c r="H2583" t="s">
        <v>28</v>
      </c>
      <c r="I2583">
        <v>134.44999999999999</v>
      </c>
    </row>
    <row r="2584" spans="1:9" x14ac:dyDescent="0.2">
      <c r="A2584" s="1">
        <v>45322</v>
      </c>
      <c r="B2584">
        <v>12345678903</v>
      </c>
      <c r="C2584" t="s">
        <v>40</v>
      </c>
      <c r="D2584" s="1">
        <v>45297</v>
      </c>
      <c r="E2584">
        <v>2024</v>
      </c>
      <c r="F2584" t="s">
        <v>73</v>
      </c>
      <c r="G2584" t="s">
        <v>52</v>
      </c>
      <c r="H2584" t="s">
        <v>28</v>
      </c>
      <c r="I2584">
        <v>121.1</v>
      </c>
    </row>
    <row r="2585" spans="1:9" x14ac:dyDescent="0.2">
      <c r="A2585" s="1">
        <v>45291</v>
      </c>
      <c r="B2585">
        <v>12345678903</v>
      </c>
      <c r="C2585" t="s">
        <v>40</v>
      </c>
      <c r="D2585" s="1">
        <v>45267</v>
      </c>
      <c r="E2585">
        <v>2023</v>
      </c>
      <c r="F2585" t="s">
        <v>74</v>
      </c>
      <c r="G2585" t="s">
        <v>53</v>
      </c>
      <c r="H2585" t="s">
        <v>28</v>
      </c>
      <c r="I2585">
        <v>46.38</v>
      </c>
    </row>
    <row r="2586" spans="1:9" x14ac:dyDescent="0.2">
      <c r="A2586" s="1">
        <v>45260</v>
      </c>
      <c r="B2586">
        <v>12345678903</v>
      </c>
      <c r="C2586" t="s">
        <v>40</v>
      </c>
      <c r="D2586" s="1">
        <v>45237</v>
      </c>
      <c r="E2586">
        <v>2023</v>
      </c>
      <c r="F2586" t="s">
        <v>74</v>
      </c>
      <c r="G2586" t="s">
        <v>45</v>
      </c>
      <c r="H2586" t="s">
        <v>28</v>
      </c>
      <c r="I2586">
        <v>456.23</v>
      </c>
    </row>
    <row r="2587" spans="1:9" x14ac:dyDescent="0.2">
      <c r="A2587" s="1">
        <v>45230</v>
      </c>
      <c r="B2587">
        <v>12345678903</v>
      </c>
      <c r="C2587" t="s">
        <v>40</v>
      </c>
      <c r="D2587" s="1">
        <v>45207</v>
      </c>
      <c r="E2587">
        <v>2023</v>
      </c>
      <c r="F2587" t="s">
        <v>74</v>
      </c>
      <c r="G2587" t="s">
        <v>46</v>
      </c>
      <c r="H2587" t="s">
        <v>28</v>
      </c>
      <c r="I2587">
        <v>240.17</v>
      </c>
    </row>
    <row r="2588" spans="1:9" x14ac:dyDescent="0.2">
      <c r="A2588" s="1">
        <v>45199</v>
      </c>
      <c r="B2588">
        <v>12345678903</v>
      </c>
      <c r="C2588" t="s">
        <v>40</v>
      </c>
      <c r="D2588" s="1">
        <v>45177</v>
      </c>
      <c r="E2588">
        <v>2023</v>
      </c>
      <c r="F2588" t="s">
        <v>75</v>
      </c>
      <c r="G2588" t="s">
        <v>47</v>
      </c>
      <c r="H2588" t="s">
        <v>28</v>
      </c>
      <c r="I2588">
        <v>338.76</v>
      </c>
    </row>
    <row r="2589" spans="1:9" x14ac:dyDescent="0.2">
      <c r="A2589" s="1">
        <v>45169</v>
      </c>
      <c r="B2589">
        <v>12345678903</v>
      </c>
      <c r="C2589" t="s">
        <v>40</v>
      </c>
      <c r="D2589" s="1">
        <v>45147</v>
      </c>
      <c r="E2589">
        <v>2023</v>
      </c>
      <c r="F2589" t="s">
        <v>75</v>
      </c>
      <c r="G2589" t="s">
        <v>48</v>
      </c>
      <c r="H2589" t="s">
        <v>28</v>
      </c>
      <c r="I2589">
        <v>66.709999999999994</v>
      </c>
    </row>
    <row r="2590" spans="1:9" x14ac:dyDescent="0.2">
      <c r="A2590" s="1">
        <v>45138</v>
      </c>
      <c r="B2590">
        <v>12345678903</v>
      </c>
      <c r="C2590" t="s">
        <v>40</v>
      </c>
      <c r="D2590" s="1">
        <v>45117</v>
      </c>
      <c r="E2590">
        <v>2023</v>
      </c>
      <c r="F2590" t="s">
        <v>75</v>
      </c>
      <c r="G2590" t="s">
        <v>49</v>
      </c>
      <c r="H2590" t="s">
        <v>28</v>
      </c>
      <c r="I2590">
        <v>382.08</v>
      </c>
    </row>
    <row r="2591" spans="1:9" x14ac:dyDescent="0.2">
      <c r="A2591" s="1">
        <v>45107</v>
      </c>
      <c r="B2591">
        <v>12345678903</v>
      </c>
      <c r="C2591" t="s">
        <v>40</v>
      </c>
      <c r="D2591" s="1">
        <v>45087</v>
      </c>
      <c r="E2591">
        <v>2023</v>
      </c>
      <c r="F2591" t="s">
        <v>76</v>
      </c>
      <c r="G2591" t="s">
        <v>50</v>
      </c>
      <c r="H2591" t="s">
        <v>28</v>
      </c>
      <c r="I2591">
        <v>198.9</v>
      </c>
    </row>
    <row r="2592" spans="1:9" x14ac:dyDescent="0.2">
      <c r="A2592" s="1">
        <v>45077</v>
      </c>
      <c r="B2592">
        <v>12345678903</v>
      </c>
      <c r="C2592" t="s">
        <v>40</v>
      </c>
      <c r="D2592" s="1">
        <v>45057</v>
      </c>
      <c r="E2592">
        <v>2023</v>
      </c>
      <c r="F2592" t="s">
        <v>76</v>
      </c>
      <c r="G2592" t="s">
        <v>43</v>
      </c>
      <c r="H2592" t="s">
        <v>28</v>
      </c>
      <c r="I2592">
        <v>29.34</v>
      </c>
    </row>
    <row r="2593" spans="1:9" x14ac:dyDescent="0.2">
      <c r="A2593" s="1">
        <v>45046</v>
      </c>
      <c r="B2593">
        <v>12345678903</v>
      </c>
      <c r="C2593" t="s">
        <v>40</v>
      </c>
      <c r="D2593" s="1">
        <v>45027</v>
      </c>
      <c r="E2593">
        <v>2023</v>
      </c>
      <c r="F2593" t="s">
        <v>76</v>
      </c>
      <c r="G2593" t="s">
        <v>44</v>
      </c>
      <c r="H2593" t="s">
        <v>28</v>
      </c>
      <c r="I2593">
        <v>349.34</v>
      </c>
    </row>
    <row r="2594" spans="1:9" x14ac:dyDescent="0.2">
      <c r="A2594" s="1">
        <v>45747</v>
      </c>
      <c r="B2594">
        <v>12345678904</v>
      </c>
      <c r="C2594" t="s">
        <v>42</v>
      </c>
      <c r="D2594" s="1">
        <v>45717</v>
      </c>
      <c r="E2594">
        <v>2025</v>
      </c>
      <c r="F2594" t="s">
        <v>69</v>
      </c>
      <c r="G2594" t="s">
        <v>51</v>
      </c>
      <c r="H2594" t="s">
        <v>28</v>
      </c>
      <c r="I2594">
        <v>445.44</v>
      </c>
    </row>
    <row r="2595" spans="1:9" x14ac:dyDescent="0.2">
      <c r="A2595" s="1">
        <v>45688</v>
      </c>
      <c r="B2595">
        <v>12345678904</v>
      </c>
      <c r="C2595" t="s">
        <v>42</v>
      </c>
      <c r="D2595" s="1">
        <v>45687</v>
      </c>
      <c r="E2595">
        <v>2025</v>
      </c>
      <c r="F2595" t="s">
        <v>69</v>
      </c>
      <c r="G2595" t="s">
        <v>52</v>
      </c>
      <c r="H2595" t="s">
        <v>28</v>
      </c>
      <c r="I2595">
        <v>130.94</v>
      </c>
    </row>
    <row r="2596" spans="1:9" x14ac:dyDescent="0.2">
      <c r="A2596" s="1">
        <v>45657</v>
      </c>
      <c r="B2596">
        <v>12345678904</v>
      </c>
      <c r="C2596" t="s">
        <v>42</v>
      </c>
      <c r="D2596" s="1">
        <v>45657</v>
      </c>
      <c r="E2596">
        <v>2024</v>
      </c>
      <c r="F2596" t="s">
        <v>70</v>
      </c>
      <c r="G2596" t="s">
        <v>53</v>
      </c>
      <c r="H2596" t="s">
        <v>28</v>
      </c>
      <c r="I2596">
        <v>325.63</v>
      </c>
    </row>
    <row r="2597" spans="1:9" x14ac:dyDescent="0.2">
      <c r="A2597" s="1">
        <v>45657</v>
      </c>
      <c r="B2597">
        <v>12345678904</v>
      </c>
      <c r="C2597" t="s">
        <v>42</v>
      </c>
      <c r="D2597" s="1">
        <v>45627</v>
      </c>
      <c r="E2597">
        <v>2024</v>
      </c>
      <c r="F2597" t="s">
        <v>70</v>
      </c>
      <c r="G2597" t="s">
        <v>53</v>
      </c>
      <c r="H2597" t="s">
        <v>28</v>
      </c>
      <c r="I2597">
        <v>446.21</v>
      </c>
    </row>
    <row r="2598" spans="1:9" x14ac:dyDescent="0.2">
      <c r="A2598" s="1">
        <v>45626</v>
      </c>
      <c r="B2598">
        <v>12345678904</v>
      </c>
      <c r="C2598" t="s">
        <v>42</v>
      </c>
      <c r="D2598" s="1">
        <v>45597</v>
      </c>
      <c r="E2598">
        <v>2024</v>
      </c>
      <c r="F2598" t="s">
        <v>70</v>
      </c>
      <c r="G2598" t="s">
        <v>45</v>
      </c>
      <c r="H2598" t="s">
        <v>28</v>
      </c>
      <c r="I2598">
        <v>405.51</v>
      </c>
    </row>
    <row r="2599" spans="1:9" x14ac:dyDescent="0.2">
      <c r="A2599" s="1">
        <v>45596</v>
      </c>
      <c r="B2599">
        <v>12345678904</v>
      </c>
      <c r="C2599" t="s">
        <v>42</v>
      </c>
      <c r="D2599" s="1">
        <v>45567</v>
      </c>
      <c r="E2599">
        <v>2024</v>
      </c>
      <c r="F2599" t="s">
        <v>70</v>
      </c>
      <c r="G2599" t="s">
        <v>46</v>
      </c>
      <c r="H2599" t="s">
        <v>28</v>
      </c>
      <c r="I2599">
        <v>122.82</v>
      </c>
    </row>
    <row r="2600" spans="1:9" x14ac:dyDescent="0.2">
      <c r="A2600" s="1">
        <v>45565</v>
      </c>
      <c r="B2600">
        <v>12345678904</v>
      </c>
      <c r="C2600" t="s">
        <v>42</v>
      </c>
      <c r="D2600" s="1">
        <v>45537</v>
      </c>
      <c r="E2600">
        <v>2024</v>
      </c>
      <c r="F2600" t="s">
        <v>71</v>
      </c>
      <c r="G2600" t="s">
        <v>47</v>
      </c>
      <c r="H2600" t="s">
        <v>28</v>
      </c>
      <c r="I2600">
        <v>234.89</v>
      </c>
    </row>
    <row r="2601" spans="1:9" x14ac:dyDescent="0.2">
      <c r="A2601" s="1">
        <v>45535</v>
      </c>
      <c r="B2601">
        <v>12345678904</v>
      </c>
      <c r="C2601" t="s">
        <v>42</v>
      </c>
      <c r="D2601" s="1">
        <v>45507</v>
      </c>
      <c r="E2601">
        <v>2024</v>
      </c>
      <c r="F2601" t="s">
        <v>71</v>
      </c>
      <c r="G2601" t="s">
        <v>48</v>
      </c>
      <c r="H2601" t="s">
        <v>28</v>
      </c>
      <c r="I2601">
        <v>97.17</v>
      </c>
    </row>
    <row r="2602" spans="1:9" x14ac:dyDescent="0.2">
      <c r="A2602" s="1">
        <v>45504</v>
      </c>
      <c r="B2602">
        <v>12345678904</v>
      </c>
      <c r="C2602" t="s">
        <v>42</v>
      </c>
      <c r="D2602" s="1">
        <v>45477</v>
      </c>
      <c r="E2602">
        <v>2024</v>
      </c>
      <c r="F2602" t="s">
        <v>71</v>
      </c>
      <c r="G2602" t="s">
        <v>49</v>
      </c>
      <c r="H2602" t="s">
        <v>28</v>
      </c>
      <c r="I2602">
        <v>276.81</v>
      </c>
    </row>
    <row r="2603" spans="1:9" x14ac:dyDescent="0.2">
      <c r="A2603" s="1">
        <v>45473</v>
      </c>
      <c r="B2603">
        <v>12345678904</v>
      </c>
      <c r="C2603" t="s">
        <v>42</v>
      </c>
      <c r="D2603" s="1">
        <v>45447</v>
      </c>
      <c r="E2603">
        <v>2024</v>
      </c>
      <c r="F2603" t="s">
        <v>72</v>
      </c>
      <c r="G2603" t="s">
        <v>50</v>
      </c>
      <c r="H2603" t="s">
        <v>28</v>
      </c>
      <c r="I2603">
        <v>109.75</v>
      </c>
    </row>
    <row r="2604" spans="1:9" x14ac:dyDescent="0.2">
      <c r="A2604" s="1">
        <v>45443</v>
      </c>
      <c r="B2604">
        <v>12345678904</v>
      </c>
      <c r="C2604" t="s">
        <v>42</v>
      </c>
      <c r="D2604" s="1">
        <v>45417</v>
      </c>
      <c r="E2604">
        <v>2024</v>
      </c>
      <c r="F2604" t="s">
        <v>72</v>
      </c>
      <c r="G2604" t="s">
        <v>43</v>
      </c>
      <c r="H2604" t="s">
        <v>28</v>
      </c>
      <c r="I2604">
        <v>317.93</v>
      </c>
    </row>
    <row r="2605" spans="1:9" x14ac:dyDescent="0.2">
      <c r="A2605" s="1">
        <v>45412</v>
      </c>
      <c r="B2605">
        <v>12345678904</v>
      </c>
      <c r="C2605" t="s">
        <v>42</v>
      </c>
      <c r="D2605" s="1">
        <v>45387</v>
      </c>
      <c r="E2605">
        <v>2024</v>
      </c>
      <c r="F2605" t="s">
        <v>72</v>
      </c>
      <c r="G2605" t="s">
        <v>44</v>
      </c>
      <c r="H2605" t="s">
        <v>28</v>
      </c>
      <c r="I2605">
        <v>280.83</v>
      </c>
    </row>
    <row r="2606" spans="1:9" x14ac:dyDescent="0.2">
      <c r="A2606" s="1">
        <v>45382</v>
      </c>
      <c r="B2606">
        <v>12345678904</v>
      </c>
      <c r="C2606" t="s">
        <v>42</v>
      </c>
      <c r="D2606" s="1">
        <v>45357</v>
      </c>
      <c r="E2606">
        <v>2024</v>
      </c>
      <c r="F2606" t="s">
        <v>73</v>
      </c>
      <c r="G2606" t="s">
        <v>51</v>
      </c>
      <c r="H2606" t="s">
        <v>28</v>
      </c>
      <c r="I2606">
        <v>172.9</v>
      </c>
    </row>
    <row r="2607" spans="1:9" x14ac:dyDescent="0.2">
      <c r="A2607" s="1">
        <v>45351</v>
      </c>
      <c r="B2607">
        <v>12345678904</v>
      </c>
      <c r="C2607" t="s">
        <v>42</v>
      </c>
      <c r="D2607" s="1">
        <v>45327</v>
      </c>
      <c r="E2607">
        <v>2024</v>
      </c>
      <c r="F2607" t="s">
        <v>73</v>
      </c>
      <c r="G2607" t="s">
        <v>54</v>
      </c>
      <c r="H2607" t="s">
        <v>28</v>
      </c>
      <c r="I2607">
        <v>331.81</v>
      </c>
    </row>
    <row r="2608" spans="1:9" x14ac:dyDescent="0.2">
      <c r="A2608" s="1">
        <v>45322</v>
      </c>
      <c r="B2608">
        <v>12345678904</v>
      </c>
      <c r="C2608" t="s">
        <v>42</v>
      </c>
      <c r="D2608" s="1">
        <v>45297</v>
      </c>
      <c r="E2608">
        <v>2024</v>
      </c>
      <c r="F2608" t="s">
        <v>73</v>
      </c>
      <c r="G2608" t="s">
        <v>52</v>
      </c>
      <c r="H2608" t="s">
        <v>28</v>
      </c>
      <c r="I2608">
        <v>343.25</v>
      </c>
    </row>
    <row r="2609" spans="1:9" x14ac:dyDescent="0.2">
      <c r="A2609" s="1">
        <v>45291</v>
      </c>
      <c r="B2609">
        <v>12345678904</v>
      </c>
      <c r="C2609" t="s">
        <v>42</v>
      </c>
      <c r="D2609" s="1">
        <v>45267</v>
      </c>
      <c r="E2609">
        <v>2023</v>
      </c>
      <c r="F2609" t="s">
        <v>74</v>
      </c>
      <c r="G2609" t="s">
        <v>53</v>
      </c>
      <c r="H2609" t="s">
        <v>28</v>
      </c>
      <c r="I2609">
        <v>387.66</v>
      </c>
    </row>
    <row r="2610" spans="1:9" x14ac:dyDescent="0.2">
      <c r="A2610" s="1">
        <v>45260</v>
      </c>
      <c r="B2610">
        <v>12345678904</v>
      </c>
      <c r="C2610" t="s">
        <v>42</v>
      </c>
      <c r="D2610" s="1">
        <v>45237</v>
      </c>
      <c r="E2610">
        <v>2023</v>
      </c>
      <c r="F2610" t="s">
        <v>74</v>
      </c>
      <c r="G2610" t="s">
        <v>45</v>
      </c>
      <c r="H2610" t="s">
        <v>28</v>
      </c>
      <c r="I2610">
        <v>210.3</v>
      </c>
    </row>
    <row r="2611" spans="1:9" x14ac:dyDescent="0.2">
      <c r="A2611" s="1">
        <v>45230</v>
      </c>
      <c r="B2611">
        <v>12345678904</v>
      </c>
      <c r="C2611" t="s">
        <v>42</v>
      </c>
      <c r="D2611" s="1">
        <v>45207</v>
      </c>
      <c r="E2611">
        <v>2023</v>
      </c>
      <c r="F2611" t="s">
        <v>74</v>
      </c>
      <c r="G2611" t="s">
        <v>46</v>
      </c>
      <c r="H2611" t="s">
        <v>28</v>
      </c>
      <c r="I2611">
        <v>180.96</v>
      </c>
    </row>
    <row r="2612" spans="1:9" x14ac:dyDescent="0.2">
      <c r="A2612" s="1">
        <v>45199</v>
      </c>
      <c r="B2612">
        <v>12345678904</v>
      </c>
      <c r="C2612" t="s">
        <v>42</v>
      </c>
      <c r="D2612" s="1">
        <v>45177</v>
      </c>
      <c r="E2612">
        <v>2023</v>
      </c>
      <c r="F2612" t="s">
        <v>75</v>
      </c>
      <c r="G2612" t="s">
        <v>47</v>
      </c>
      <c r="H2612" t="s">
        <v>28</v>
      </c>
      <c r="I2612">
        <v>91.8</v>
      </c>
    </row>
    <row r="2613" spans="1:9" x14ac:dyDescent="0.2">
      <c r="A2613" s="1">
        <v>45169</v>
      </c>
      <c r="B2613">
        <v>12345678904</v>
      </c>
      <c r="C2613" t="s">
        <v>42</v>
      </c>
      <c r="D2613" s="1">
        <v>45147</v>
      </c>
      <c r="E2613">
        <v>2023</v>
      </c>
      <c r="F2613" t="s">
        <v>75</v>
      </c>
      <c r="G2613" t="s">
        <v>48</v>
      </c>
      <c r="H2613" t="s">
        <v>28</v>
      </c>
      <c r="I2613">
        <v>309.55</v>
      </c>
    </row>
    <row r="2614" spans="1:9" x14ac:dyDescent="0.2">
      <c r="A2614" s="1">
        <v>45138</v>
      </c>
      <c r="B2614">
        <v>12345678904</v>
      </c>
      <c r="C2614" t="s">
        <v>42</v>
      </c>
      <c r="D2614" s="1">
        <v>45117</v>
      </c>
      <c r="E2614">
        <v>2023</v>
      </c>
      <c r="F2614" t="s">
        <v>75</v>
      </c>
      <c r="G2614" t="s">
        <v>49</v>
      </c>
      <c r="H2614" t="s">
        <v>28</v>
      </c>
      <c r="I2614">
        <v>425.48</v>
      </c>
    </row>
    <row r="2615" spans="1:9" x14ac:dyDescent="0.2">
      <c r="A2615" s="1">
        <v>45107</v>
      </c>
      <c r="B2615">
        <v>12345678904</v>
      </c>
      <c r="C2615" t="s">
        <v>42</v>
      </c>
      <c r="D2615" s="1">
        <v>45087</v>
      </c>
      <c r="E2615">
        <v>2023</v>
      </c>
      <c r="F2615" t="s">
        <v>76</v>
      </c>
      <c r="G2615" t="s">
        <v>50</v>
      </c>
      <c r="H2615" t="s">
        <v>28</v>
      </c>
      <c r="I2615">
        <v>181.6</v>
      </c>
    </row>
    <row r="2616" spans="1:9" x14ac:dyDescent="0.2">
      <c r="A2616" s="1">
        <v>45077</v>
      </c>
      <c r="B2616">
        <v>12345678904</v>
      </c>
      <c r="C2616" t="s">
        <v>42</v>
      </c>
      <c r="D2616" s="1">
        <v>45057</v>
      </c>
      <c r="E2616">
        <v>2023</v>
      </c>
      <c r="F2616" t="s">
        <v>76</v>
      </c>
      <c r="G2616" t="s">
        <v>43</v>
      </c>
      <c r="H2616" t="s">
        <v>28</v>
      </c>
      <c r="I2616">
        <v>75.489999999999995</v>
      </c>
    </row>
    <row r="2617" spans="1:9" x14ac:dyDescent="0.2">
      <c r="A2617" s="1">
        <v>45046</v>
      </c>
      <c r="B2617">
        <v>12345678904</v>
      </c>
      <c r="C2617" t="s">
        <v>42</v>
      </c>
      <c r="D2617" s="1">
        <v>45027</v>
      </c>
      <c r="E2617">
        <v>2023</v>
      </c>
      <c r="F2617" t="s">
        <v>76</v>
      </c>
      <c r="G2617" t="s">
        <v>44</v>
      </c>
      <c r="H2617" t="s">
        <v>28</v>
      </c>
      <c r="I2617">
        <v>318.72000000000003</v>
      </c>
    </row>
    <row r="2618" spans="1:9" x14ac:dyDescent="0.2">
      <c r="A2618" s="1">
        <v>45747</v>
      </c>
      <c r="B2618">
        <v>12345678905</v>
      </c>
      <c r="C2618" t="s">
        <v>41</v>
      </c>
      <c r="D2618" s="1">
        <v>45717</v>
      </c>
      <c r="E2618">
        <v>2025</v>
      </c>
      <c r="F2618" t="s">
        <v>69</v>
      </c>
      <c r="G2618" t="s">
        <v>51</v>
      </c>
      <c r="H2618" t="s">
        <v>28</v>
      </c>
      <c r="I2618">
        <v>232.25</v>
      </c>
    </row>
    <row r="2619" spans="1:9" x14ac:dyDescent="0.2">
      <c r="A2619" s="1">
        <v>45688</v>
      </c>
      <c r="B2619">
        <v>12345678905</v>
      </c>
      <c r="C2619" t="s">
        <v>41</v>
      </c>
      <c r="D2619" s="1">
        <v>45687</v>
      </c>
      <c r="E2619">
        <v>2025</v>
      </c>
      <c r="F2619" t="s">
        <v>69</v>
      </c>
      <c r="G2619" t="s">
        <v>52</v>
      </c>
      <c r="H2619" t="s">
        <v>28</v>
      </c>
      <c r="I2619">
        <v>348.69</v>
      </c>
    </row>
    <row r="2620" spans="1:9" x14ac:dyDescent="0.2">
      <c r="A2620" s="1">
        <v>45657</v>
      </c>
      <c r="B2620">
        <v>12345678905</v>
      </c>
      <c r="C2620" t="s">
        <v>41</v>
      </c>
      <c r="D2620" s="1">
        <v>45657</v>
      </c>
      <c r="E2620">
        <v>2024</v>
      </c>
      <c r="F2620" t="s">
        <v>70</v>
      </c>
      <c r="G2620" t="s">
        <v>53</v>
      </c>
      <c r="H2620" t="s">
        <v>28</v>
      </c>
      <c r="I2620">
        <v>415.04</v>
      </c>
    </row>
    <row r="2621" spans="1:9" x14ac:dyDescent="0.2">
      <c r="A2621" s="1">
        <v>45657</v>
      </c>
      <c r="B2621">
        <v>12345678905</v>
      </c>
      <c r="C2621" t="s">
        <v>41</v>
      </c>
      <c r="D2621" s="1">
        <v>45627</v>
      </c>
      <c r="E2621">
        <v>2024</v>
      </c>
      <c r="F2621" t="s">
        <v>70</v>
      </c>
      <c r="G2621" t="s">
        <v>53</v>
      </c>
      <c r="H2621" t="s">
        <v>28</v>
      </c>
      <c r="I2621">
        <v>278.14999999999998</v>
      </c>
    </row>
    <row r="2622" spans="1:9" x14ac:dyDescent="0.2">
      <c r="A2622" s="1">
        <v>45626</v>
      </c>
      <c r="B2622">
        <v>12345678905</v>
      </c>
      <c r="C2622" t="s">
        <v>41</v>
      </c>
      <c r="D2622" s="1">
        <v>45597</v>
      </c>
      <c r="E2622">
        <v>2024</v>
      </c>
      <c r="F2622" t="s">
        <v>70</v>
      </c>
      <c r="G2622" t="s">
        <v>45</v>
      </c>
      <c r="H2622" t="s">
        <v>28</v>
      </c>
      <c r="I2622">
        <v>290.88</v>
      </c>
    </row>
    <row r="2623" spans="1:9" x14ac:dyDescent="0.2">
      <c r="A2623" s="1">
        <v>45596</v>
      </c>
      <c r="B2623">
        <v>12345678905</v>
      </c>
      <c r="C2623" t="s">
        <v>41</v>
      </c>
      <c r="D2623" s="1">
        <v>45567</v>
      </c>
      <c r="E2623">
        <v>2024</v>
      </c>
      <c r="F2623" t="s">
        <v>70</v>
      </c>
      <c r="G2623" t="s">
        <v>46</v>
      </c>
      <c r="H2623" t="s">
        <v>28</v>
      </c>
      <c r="I2623">
        <v>355</v>
      </c>
    </row>
    <row r="2624" spans="1:9" x14ac:dyDescent="0.2">
      <c r="A2624" s="1">
        <v>45565</v>
      </c>
      <c r="B2624">
        <v>12345678905</v>
      </c>
      <c r="C2624" t="s">
        <v>41</v>
      </c>
      <c r="D2624" s="1">
        <v>45537</v>
      </c>
      <c r="E2624">
        <v>2024</v>
      </c>
      <c r="F2624" t="s">
        <v>71</v>
      </c>
      <c r="G2624" t="s">
        <v>47</v>
      </c>
      <c r="H2624" t="s">
        <v>28</v>
      </c>
      <c r="I2624">
        <v>37.21</v>
      </c>
    </row>
    <row r="2625" spans="1:9" x14ac:dyDescent="0.2">
      <c r="A2625" s="1">
        <v>45535</v>
      </c>
      <c r="B2625">
        <v>12345678905</v>
      </c>
      <c r="C2625" t="s">
        <v>41</v>
      </c>
      <c r="D2625" s="1">
        <v>45507</v>
      </c>
      <c r="E2625">
        <v>2024</v>
      </c>
      <c r="F2625" t="s">
        <v>71</v>
      </c>
      <c r="G2625" t="s">
        <v>48</v>
      </c>
      <c r="H2625" t="s">
        <v>28</v>
      </c>
      <c r="I2625">
        <v>342.28</v>
      </c>
    </row>
    <row r="2626" spans="1:9" x14ac:dyDescent="0.2">
      <c r="A2626" s="1">
        <v>45504</v>
      </c>
      <c r="B2626">
        <v>12345678905</v>
      </c>
      <c r="C2626" t="s">
        <v>41</v>
      </c>
      <c r="D2626" s="1">
        <v>45477</v>
      </c>
      <c r="E2626">
        <v>2024</v>
      </c>
      <c r="F2626" t="s">
        <v>71</v>
      </c>
      <c r="G2626" t="s">
        <v>49</v>
      </c>
      <c r="H2626" t="s">
        <v>28</v>
      </c>
      <c r="I2626">
        <v>156.97</v>
      </c>
    </row>
    <row r="2627" spans="1:9" x14ac:dyDescent="0.2">
      <c r="A2627" s="1">
        <v>45473</v>
      </c>
      <c r="B2627">
        <v>12345678905</v>
      </c>
      <c r="C2627" t="s">
        <v>41</v>
      </c>
      <c r="D2627" s="1">
        <v>45447</v>
      </c>
      <c r="E2627">
        <v>2024</v>
      </c>
      <c r="F2627" t="s">
        <v>72</v>
      </c>
      <c r="G2627" t="s">
        <v>50</v>
      </c>
      <c r="H2627" t="s">
        <v>28</v>
      </c>
      <c r="I2627">
        <v>270.82</v>
      </c>
    </row>
    <row r="2628" spans="1:9" x14ac:dyDescent="0.2">
      <c r="A2628" s="1">
        <v>45443</v>
      </c>
      <c r="B2628">
        <v>12345678905</v>
      </c>
      <c r="C2628" t="s">
        <v>41</v>
      </c>
      <c r="D2628" s="1">
        <v>45417</v>
      </c>
      <c r="E2628">
        <v>2024</v>
      </c>
      <c r="F2628" t="s">
        <v>72</v>
      </c>
      <c r="G2628" t="s">
        <v>43</v>
      </c>
      <c r="H2628" t="s">
        <v>28</v>
      </c>
      <c r="I2628">
        <v>246.24</v>
      </c>
    </row>
    <row r="2629" spans="1:9" x14ac:dyDescent="0.2">
      <c r="A2629" s="1">
        <v>45412</v>
      </c>
      <c r="B2629">
        <v>12345678905</v>
      </c>
      <c r="C2629" t="s">
        <v>41</v>
      </c>
      <c r="D2629" s="1">
        <v>45387</v>
      </c>
      <c r="E2629">
        <v>2024</v>
      </c>
      <c r="F2629" t="s">
        <v>72</v>
      </c>
      <c r="G2629" t="s">
        <v>44</v>
      </c>
      <c r="H2629" t="s">
        <v>28</v>
      </c>
      <c r="I2629">
        <v>207.57</v>
      </c>
    </row>
    <row r="2630" spans="1:9" x14ac:dyDescent="0.2">
      <c r="A2630" s="1">
        <v>45382</v>
      </c>
      <c r="B2630">
        <v>12345678905</v>
      </c>
      <c r="C2630" t="s">
        <v>41</v>
      </c>
      <c r="D2630" s="1">
        <v>45357</v>
      </c>
      <c r="E2630">
        <v>2024</v>
      </c>
      <c r="F2630" t="s">
        <v>73</v>
      </c>
      <c r="G2630" t="s">
        <v>51</v>
      </c>
      <c r="H2630" t="s">
        <v>28</v>
      </c>
      <c r="I2630">
        <v>207.57</v>
      </c>
    </row>
    <row r="2631" spans="1:9" x14ac:dyDescent="0.2">
      <c r="A2631" s="1">
        <v>45351</v>
      </c>
      <c r="B2631">
        <v>12345678905</v>
      </c>
      <c r="C2631" t="s">
        <v>41</v>
      </c>
      <c r="D2631" s="1">
        <v>45327</v>
      </c>
      <c r="E2631">
        <v>2024</v>
      </c>
      <c r="F2631" t="s">
        <v>73</v>
      </c>
      <c r="G2631" t="s">
        <v>54</v>
      </c>
      <c r="H2631" t="s">
        <v>28</v>
      </c>
      <c r="I2631">
        <v>473.91</v>
      </c>
    </row>
    <row r="2632" spans="1:9" x14ac:dyDescent="0.2">
      <c r="A2632" s="1">
        <v>45322</v>
      </c>
      <c r="B2632">
        <v>12345678905</v>
      </c>
      <c r="C2632" t="s">
        <v>41</v>
      </c>
      <c r="D2632" s="1">
        <v>45297</v>
      </c>
      <c r="E2632">
        <v>2024</v>
      </c>
      <c r="F2632" t="s">
        <v>73</v>
      </c>
      <c r="G2632" t="s">
        <v>52</v>
      </c>
      <c r="H2632" t="s">
        <v>28</v>
      </c>
      <c r="I2632">
        <v>357.63</v>
      </c>
    </row>
    <row r="2633" spans="1:9" x14ac:dyDescent="0.2">
      <c r="A2633" s="1">
        <v>45291</v>
      </c>
      <c r="B2633">
        <v>12345678905</v>
      </c>
      <c r="C2633" t="s">
        <v>41</v>
      </c>
      <c r="D2633" s="1">
        <v>45267</v>
      </c>
      <c r="E2633">
        <v>2023</v>
      </c>
      <c r="F2633" t="s">
        <v>74</v>
      </c>
      <c r="G2633" t="s">
        <v>53</v>
      </c>
      <c r="H2633" t="s">
        <v>28</v>
      </c>
      <c r="I2633">
        <v>83.13</v>
      </c>
    </row>
    <row r="2634" spans="1:9" x14ac:dyDescent="0.2">
      <c r="A2634" s="1">
        <v>45260</v>
      </c>
      <c r="B2634">
        <v>12345678905</v>
      </c>
      <c r="C2634" t="s">
        <v>41</v>
      </c>
      <c r="D2634" s="1">
        <v>45237</v>
      </c>
      <c r="E2634">
        <v>2023</v>
      </c>
      <c r="F2634" t="s">
        <v>74</v>
      </c>
      <c r="G2634" t="s">
        <v>45</v>
      </c>
      <c r="H2634" t="s">
        <v>28</v>
      </c>
      <c r="I2634">
        <v>58.78</v>
      </c>
    </row>
    <row r="2635" spans="1:9" x14ac:dyDescent="0.2">
      <c r="A2635" s="1">
        <v>45230</v>
      </c>
      <c r="B2635">
        <v>12345678905</v>
      </c>
      <c r="C2635" t="s">
        <v>41</v>
      </c>
      <c r="D2635" s="1">
        <v>45207</v>
      </c>
      <c r="E2635">
        <v>2023</v>
      </c>
      <c r="F2635" t="s">
        <v>74</v>
      </c>
      <c r="G2635" t="s">
        <v>46</v>
      </c>
      <c r="H2635" t="s">
        <v>28</v>
      </c>
      <c r="I2635">
        <v>133.03</v>
      </c>
    </row>
    <row r="2636" spans="1:9" x14ac:dyDescent="0.2">
      <c r="A2636" s="1">
        <v>45199</v>
      </c>
      <c r="B2636">
        <v>12345678905</v>
      </c>
      <c r="C2636" t="s">
        <v>41</v>
      </c>
      <c r="D2636" s="1">
        <v>45177</v>
      </c>
      <c r="E2636">
        <v>2023</v>
      </c>
      <c r="F2636" t="s">
        <v>75</v>
      </c>
      <c r="G2636" t="s">
        <v>47</v>
      </c>
      <c r="H2636" t="s">
        <v>28</v>
      </c>
      <c r="I2636">
        <v>402.1</v>
      </c>
    </row>
    <row r="2637" spans="1:9" x14ac:dyDescent="0.2">
      <c r="A2637" s="1">
        <v>45169</v>
      </c>
      <c r="B2637">
        <v>12345678905</v>
      </c>
      <c r="C2637" t="s">
        <v>41</v>
      </c>
      <c r="D2637" s="1">
        <v>45147</v>
      </c>
      <c r="E2637">
        <v>2023</v>
      </c>
      <c r="F2637" t="s">
        <v>75</v>
      </c>
      <c r="G2637" t="s">
        <v>48</v>
      </c>
      <c r="H2637" t="s">
        <v>28</v>
      </c>
      <c r="I2637">
        <v>448.19</v>
      </c>
    </row>
    <row r="2638" spans="1:9" x14ac:dyDescent="0.2">
      <c r="A2638" s="1">
        <v>45138</v>
      </c>
      <c r="B2638">
        <v>12345678905</v>
      </c>
      <c r="C2638" t="s">
        <v>41</v>
      </c>
      <c r="D2638" s="1">
        <v>45117</v>
      </c>
      <c r="E2638">
        <v>2023</v>
      </c>
      <c r="F2638" t="s">
        <v>75</v>
      </c>
      <c r="G2638" t="s">
        <v>49</v>
      </c>
      <c r="H2638" t="s">
        <v>28</v>
      </c>
      <c r="I2638">
        <v>266.55</v>
      </c>
    </row>
    <row r="2639" spans="1:9" x14ac:dyDescent="0.2">
      <c r="A2639" s="1">
        <v>45107</v>
      </c>
      <c r="B2639">
        <v>12345678905</v>
      </c>
      <c r="C2639" t="s">
        <v>41</v>
      </c>
      <c r="D2639" s="1">
        <v>45087</v>
      </c>
      <c r="E2639">
        <v>2023</v>
      </c>
      <c r="F2639" t="s">
        <v>76</v>
      </c>
      <c r="G2639" t="s">
        <v>50</v>
      </c>
      <c r="H2639" t="s">
        <v>28</v>
      </c>
      <c r="I2639">
        <v>89.34</v>
      </c>
    </row>
    <row r="2640" spans="1:9" x14ac:dyDescent="0.2">
      <c r="A2640" s="1">
        <v>45077</v>
      </c>
      <c r="B2640">
        <v>12345678905</v>
      </c>
      <c r="C2640" t="s">
        <v>41</v>
      </c>
      <c r="D2640" s="1">
        <v>45057</v>
      </c>
      <c r="E2640">
        <v>2023</v>
      </c>
      <c r="F2640" t="s">
        <v>76</v>
      </c>
      <c r="G2640" t="s">
        <v>43</v>
      </c>
      <c r="H2640" t="s">
        <v>28</v>
      </c>
      <c r="I2640">
        <v>301.66000000000003</v>
      </c>
    </row>
    <row r="2641" spans="1:9" x14ac:dyDescent="0.2">
      <c r="A2641" s="1">
        <v>45046</v>
      </c>
      <c r="B2641">
        <v>12345678905</v>
      </c>
      <c r="C2641" t="s">
        <v>41</v>
      </c>
      <c r="D2641" s="1">
        <v>45027</v>
      </c>
      <c r="E2641">
        <v>2023</v>
      </c>
      <c r="F2641" t="s">
        <v>76</v>
      </c>
      <c r="G2641" t="s">
        <v>44</v>
      </c>
      <c r="H2641" t="s">
        <v>28</v>
      </c>
      <c r="I2641">
        <v>363.81</v>
      </c>
    </row>
    <row r="2642" spans="1:9" x14ac:dyDescent="0.2">
      <c r="A2642" s="1">
        <v>45747</v>
      </c>
      <c r="B2642">
        <v>12345678901</v>
      </c>
      <c r="C2642" t="s">
        <v>38</v>
      </c>
      <c r="D2642" s="1">
        <v>45717</v>
      </c>
      <c r="E2642">
        <v>2025</v>
      </c>
      <c r="F2642" t="s">
        <v>69</v>
      </c>
      <c r="G2642" t="s">
        <v>51</v>
      </c>
      <c r="H2642" t="s">
        <v>29</v>
      </c>
      <c r="I2642">
        <v>470.35</v>
      </c>
    </row>
    <row r="2643" spans="1:9" x14ac:dyDescent="0.2">
      <c r="A2643" s="1">
        <v>45688</v>
      </c>
      <c r="B2643">
        <v>12345678901</v>
      </c>
      <c r="C2643" t="s">
        <v>38</v>
      </c>
      <c r="D2643" s="1">
        <v>45687</v>
      </c>
      <c r="E2643">
        <v>2025</v>
      </c>
      <c r="F2643" t="s">
        <v>69</v>
      </c>
      <c r="G2643" t="s">
        <v>52</v>
      </c>
      <c r="H2643" t="s">
        <v>29</v>
      </c>
      <c r="I2643">
        <v>41.14</v>
      </c>
    </row>
    <row r="2644" spans="1:9" x14ac:dyDescent="0.2">
      <c r="A2644" s="1">
        <v>45657</v>
      </c>
      <c r="B2644">
        <v>12345678901</v>
      </c>
      <c r="C2644" t="s">
        <v>38</v>
      </c>
      <c r="D2644" s="1">
        <v>45657</v>
      </c>
      <c r="E2644">
        <v>2024</v>
      </c>
      <c r="F2644" t="s">
        <v>70</v>
      </c>
      <c r="G2644" t="s">
        <v>53</v>
      </c>
      <c r="H2644" t="s">
        <v>29</v>
      </c>
      <c r="I2644">
        <v>320.37</v>
      </c>
    </row>
    <row r="2645" spans="1:9" x14ac:dyDescent="0.2">
      <c r="A2645" s="1">
        <v>45657</v>
      </c>
      <c r="B2645">
        <v>12345678901</v>
      </c>
      <c r="C2645" t="s">
        <v>38</v>
      </c>
      <c r="D2645" s="1">
        <v>45627</v>
      </c>
      <c r="E2645">
        <v>2024</v>
      </c>
      <c r="F2645" t="s">
        <v>70</v>
      </c>
      <c r="G2645" t="s">
        <v>53</v>
      </c>
      <c r="H2645" t="s">
        <v>29</v>
      </c>
      <c r="I2645">
        <v>28.07</v>
      </c>
    </row>
    <row r="2646" spans="1:9" x14ac:dyDescent="0.2">
      <c r="A2646" s="1">
        <v>45626</v>
      </c>
      <c r="B2646">
        <v>12345678901</v>
      </c>
      <c r="C2646" t="s">
        <v>38</v>
      </c>
      <c r="D2646" s="1">
        <v>45597</v>
      </c>
      <c r="E2646">
        <v>2024</v>
      </c>
      <c r="F2646" t="s">
        <v>70</v>
      </c>
      <c r="G2646" t="s">
        <v>45</v>
      </c>
      <c r="H2646" t="s">
        <v>29</v>
      </c>
      <c r="I2646">
        <v>348.56</v>
      </c>
    </row>
    <row r="2647" spans="1:9" x14ac:dyDescent="0.2">
      <c r="A2647" s="1">
        <v>45596</v>
      </c>
      <c r="B2647">
        <v>12345678901</v>
      </c>
      <c r="C2647" t="s">
        <v>38</v>
      </c>
      <c r="D2647" s="1">
        <v>45567</v>
      </c>
      <c r="E2647">
        <v>2024</v>
      </c>
      <c r="F2647" t="s">
        <v>70</v>
      </c>
      <c r="G2647" t="s">
        <v>46</v>
      </c>
      <c r="H2647" t="s">
        <v>29</v>
      </c>
      <c r="I2647">
        <v>335.12</v>
      </c>
    </row>
    <row r="2648" spans="1:9" x14ac:dyDescent="0.2">
      <c r="A2648" s="1">
        <v>45565</v>
      </c>
      <c r="B2648">
        <v>12345678901</v>
      </c>
      <c r="C2648" t="s">
        <v>38</v>
      </c>
      <c r="D2648" s="1">
        <v>45537</v>
      </c>
      <c r="E2648">
        <v>2024</v>
      </c>
      <c r="F2648" t="s">
        <v>71</v>
      </c>
      <c r="G2648" t="s">
        <v>47</v>
      </c>
      <c r="H2648" t="s">
        <v>29</v>
      </c>
      <c r="I2648">
        <v>326.27999999999997</v>
      </c>
    </row>
    <row r="2649" spans="1:9" x14ac:dyDescent="0.2">
      <c r="A2649" s="1">
        <v>45535</v>
      </c>
      <c r="B2649">
        <v>12345678901</v>
      </c>
      <c r="C2649" t="s">
        <v>38</v>
      </c>
      <c r="D2649" s="1">
        <v>45507</v>
      </c>
      <c r="E2649">
        <v>2024</v>
      </c>
      <c r="F2649" t="s">
        <v>71</v>
      </c>
      <c r="G2649" t="s">
        <v>48</v>
      </c>
      <c r="H2649" t="s">
        <v>29</v>
      </c>
      <c r="I2649">
        <v>153.86000000000001</v>
      </c>
    </row>
    <row r="2650" spans="1:9" x14ac:dyDescent="0.2">
      <c r="A2650" s="1">
        <v>45504</v>
      </c>
      <c r="B2650">
        <v>12345678901</v>
      </c>
      <c r="C2650" t="s">
        <v>38</v>
      </c>
      <c r="D2650" s="1">
        <v>45477</v>
      </c>
      <c r="E2650">
        <v>2024</v>
      </c>
      <c r="F2650" t="s">
        <v>71</v>
      </c>
      <c r="G2650" t="s">
        <v>49</v>
      </c>
      <c r="H2650" t="s">
        <v>29</v>
      </c>
      <c r="I2650">
        <v>35.32</v>
      </c>
    </row>
    <row r="2651" spans="1:9" x14ac:dyDescent="0.2">
      <c r="A2651" s="1">
        <v>45473</v>
      </c>
      <c r="B2651">
        <v>12345678901</v>
      </c>
      <c r="C2651" t="s">
        <v>38</v>
      </c>
      <c r="D2651" s="1">
        <v>45447</v>
      </c>
      <c r="E2651">
        <v>2024</v>
      </c>
      <c r="F2651" t="s">
        <v>72</v>
      </c>
      <c r="G2651" t="s">
        <v>50</v>
      </c>
      <c r="H2651" t="s">
        <v>29</v>
      </c>
      <c r="I2651">
        <v>381.34</v>
      </c>
    </row>
    <row r="2652" spans="1:9" x14ac:dyDescent="0.2">
      <c r="A2652" s="1">
        <v>45443</v>
      </c>
      <c r="B2652">
        <v>12345678901</v>
      </c>
      <c r="C2652" t="s">
        <v>38</v>
      </c>
      <c r="D2652" s="1">
        <v>45417</v>
      </c>
      <c r="E2652">
        <v>2024</v>
      </c>
      <c r="F2652" t="s">
        <v>72</v>
      </c>
      <c r="G2652" t="s">
        <v>43</v>
      </c>
      <c r="H2652" t="s">
        <v>29</v>
      </c>
      <c r="I2652">
        <v>405.35</v>
      </c>
    </row>
    <row r="2653" spans="1:9" x14ac:dyDescent="0.2">
      <c r="A2653" s="1">
        <v>45412</v>
      </c>
      <c r="B2653">
        <v>12345678901</v>
      </c>
      <c r="C2653" t="s">
        <v>38</v>
      </c>
      <c r="D2653" s="1">
        <v>45387</v>
      </c>
      <c r="E2653">
        <v>2024</v>
      </c>
      <c r="F2653" t="s">
        <v>72</v>
      </c>
      <c r="G2653" t="s">
        <v>44</v>
      </c>
      <c r="H2653" t="s">
        <v>29</v>
      </c>
      <c r="I2653">
        <v>397.87</v>
      </c>
    </row>
    <row r="2654" spans="1:9" x14ac:dyDescent="0.2">
      <c r="A2654" s="1">
        <v>45382</v>
      </c>
      <c r="B2654">
        <v>12345678901</v>
      </c>
      <c r="C2654" t="s">
        <v>38</v>
      </c>
      <c r="D2654" s="1">
        <v>45357</v>
      </c>
      <c r="E2654">
        <v>2024</v>
      </c>
      <c r="F2654" t="s">
        <v>73</v>
      </c>
      <c r="G2654" t="s">
        <v>51</v>
      </c>
      <c r="H2654" t="s">
        <v>29</v>
      </c>
      <c r="I2654">
        <v>283.62</v>
      </c>
    </row>
    <row r="2655" spans="1:9" x14ac:dyDescent="0.2">
      <c r="A2655" s="1">
        <v>45351</v>
      </c>
      <c r="B2655">
        <v>12345678901</v>
      </c>
      <c r="C2655" t="s">
        <v>38</v>
      </c>
      <c r="D2655" s="1">
        <v>45327</v>
      </c>
      <c r="E2655">
        <v>2024</v>
      </c>
      <c r="F2655" t="s">
        <v>73</v>
      </c>
      <c r="G2655" t="s">
        <v>54</v>
      </c>
      <c r="H2655" t="s">
        <v>29</v>
      </c>
      <c r="I2655">
        <v>305.36</v>
      </c>
    </row>
    <row r="2656" spans="1:9" x14ac:dyDescent="0.2">
      <c r="A2656" s="1">
        <v>45322</v>
      </c>
      <c r="B2656">
        <v>12345678901</v>
      </c>
      <c r="C2656" t="s">
        <v>38</v>
      </c>
      <c r="D2656" s="1">
        <v>45297</v>
      </c>
      <c r="E2656">
        <v>2024</v>
      </c>
      <c r="F2656" t="s">
        <v>73</v>
      </c>
      <c r="G2656" t="s">
        <v>52</v>
      </c>
      <c r="H2656" t="s">
        <v>29</v>
      </c>
      <c r="I2656">
        <v>245.22</v>
      </c>
    </row>
    <row r="2657" spans="1:9" x14ac:dyDescent="0.2">
      <c r="A2657" s="1">
        <v>45291</v>
      </c>
      <c r="B2657">
        <v>12345678901</v>
      </c>
      <c r="C2657" t="s">
        <v>38</v>
      </c>
      <c r="D2657" s="1">
        <v>45267</v>
      </c>
      <c r="E2657">
        <v>2023</v>
      </c>
      <c r="F2657" t="s">
        <v>74</v>
      </c>
      <c r="G2657" t="s">
        <v>53</v>
      </c>
      <c r="H2657" t="s">
        <v>29</v>
      </c>
      <c r="I2657">
        <v>235.46</v>
      </c>
    </row>
    <row r="2658" spans="1:9" x14ac:dyDescent="0.2">
      <c r="A2658" s="1">
        <v>45260</v>
      </c>
      <c r="B2658">
        <v>12345678901</v>
      </c>
      <c r="C2658" t="s">
        <v>38</v>
      </c>
      <c r="D2658" s="1">
        <v>45237</v>
      </c>
      <c r="E2658">
        <v>2023</v>
      </c>
      <c r="F2658" t="s">
        <v>74</v>
      </c>
      <c r="G2658" t="s">
        <v>45</v>
      </c>
      <c r="H2658" t="s">
        <v>29</v>
      </c>
      <c r="I2658">
        <v>51.41</v>
      </c>
    </row>
    <row r="2659" spans="1:9" x14ac:dyDescent="0.2">
      <c r="A2659" s="1">
        <v>45230</v>
      </c>
      <c r="B2659">
        <v>12345678901</v>
      </c>
      <c r="C2659" t="s">
        <v>38</v>
      </c>
      <c r="D2659" s="1">
        <v>45207</v>
      </c>
      <c r="E2659">
        <v>2023</v>
      </c>
      <c r="F2659" t="s">
        <v>74</v>
      </c>
      <c r="G2659" t="s">
        <v>46</v>
      </c>
      <c r="H2659" t="s">
        <v>29</v>
      </c>
      <c r="I2659">
        <v>245</v>
      </c>
    </row>
    <row r="2660" spans="1:9" x14ac:dyDescent="0.2">
      <c r="A2660" s="1">
        <v>45199</v>
      </c>
      <c r="B2660">
        <v>12345678901</v>
      </c>
      <c r="C2660" t="s">
        <v>38</v>
      </c>
      <c r="D2660" s="1">
        <v>45177</v>
      </c>
      <c r="E2660">
        <v>2023</v>
      </c>
      <c r="F2660" t="s">
        <v>75</v>
      </c>
      <c r="G2660" t="s">
        <v>47</v>
      </c>
      <c r="H2660" t="s">
        <v>29</v>
      </c>
      <c r="I2660">
        <v>487.78</v>
      </c>
    </row>
    <row r="2661" spans="1:9" x14ac:dyDescent="0.2">
      <c r="A2661" s="1">
        <v>45169</v>
      </c>
      <c r="B2661">
        <v>12345678901</v>
      </c>
      <c r="C2661" t="s">
        <v>38</v>
      </c>
      <c r="D2661" s="1">
        <v>45147</v>
      </c>
      <c r="E2661">
        <v>2023</v>
      </c>
      <c r="F2661" t="s">
        <v>75</v>
      </c>
      <c r="G2661" t="s">
        <v>48</v>
      </c>
      <c r="H2661" t="s">
        <v>29</v>
      </c>
      <c r="I2661">
        <v>241.85</v>
      </c>
    </row>
    <row r="2662" spans="1:9" x14ac:dyDescent="0.2">
      <c r="A2662" s="1">
        <v>45138</v>
      </c>
      <c r="B2662">
        <v>12345678901</v>
      </c>
      <c r="C2662" t="s">
        <v>38</v>
      </c>
      <c r="D2662" s="1">
        <v>45117</v>
      </c>
      <c r="E2662">
        <v>2023</v>
      </c>
      <c r="F2662" t="s">
        <v>75</v>
      </c>
      <c r="G2662" t="s">
        <v>49</v>
      </c>
      <c r="H2662" t="s">
        <v>29</v>
      </c>
      <c r="I2662">
        <v>224.98</v>
      </c>
    </row>
    <row r="2663" spans="1:9" x14ac:dyDescent="0.2">
      <c r="A2663" s="1">
        <v>45107</v>
      </c>
      <c r="B2663">
        <v>12345678901</v>
      </c>
      <c r="C2663" t="s">
        <v>38</v>
      </c>
      <c r="D2663" s="1">
        <v>45087</v>
      </c>
      <c r="E2663">
        <v>2023</v>
      </c>
      <c r="F2663" t="s">
        <v>76</v>
      </c>
      <c r="G2663" t="s">
        <v>50</v>
      </c>
      <c r="H2663" t="s">
        <v>29</v>
      </c>
      <c r="I2663">
        <v>256.12</v>
      </c>
    </row>
    <row r="2664" spans="1:9" x14ac:dyDescent="0.2">
      <c r="A2664" s="1">
        <v>45077</v>
      </c>
      <c r="B2664">
        <v>12345678901</v>
      </c>
      <c r="C2664" t="s">
        <v>38</v>
      </c>
      <c r="D2664" s="1">
        <v>45057</v>
      </c>
      <c r="E2664">
        <v>2023</v>
      </c>
      <c r="F2664" t="s">
        <v>76</v>
      </c>
      <c r="G2664" t="s">
        <v>43</v>
      </c>
      <c r="H2664" t="s">
        <v>29</v>
      </c>
      <c r="I2664">
        <v>47.89</v>
      </c>
    </row>
    <row r="2665" spans="1:9" x14ac:dyDescent="0.2">
      <c r="A2665" s="1">
        <v>45046</v>
      </c>
      <c r="B2665">
        <v>12345678901</v>
      </c>
      <c r="C2665" t="s">
        <v>38</v>
      </c>
      <c r="D2665" s="1">
        <v>45027</v>
      </c>
      <c r="E2665">
        <v>2023</v>
      </c>
      <c r="F2665" t="s">
        <v>76</v>
      </c>
      <c r="G2665" t="s">
        <v>44</v>
      </c>
      <c r="H2665" t="s">
        <v>29</v>
      </c>
      <c r="I2665">
        <v>26.6</v>
      </c>
    </row>
    <row r="2666" spans="1:9" x14ac:dyDescent="0.2">
      <c r="A2666" s="1">
        <v>45747</v>
      </c>
      <c r="B2666">
        <v>12345678902</v>
      </c>
      <c r="C2666" t="s">
        <v>39</v>
      </c>
      <c r="D2666" s="1">
        <v>45717</v>
      </c>
      <c r="E2666">
        <v>2025</v>
      </c>
      <c r="F2666" t="s">
        <v>69</v>
      </c>
      <c r="G2666" t="s">
        <v>51</v>
      </c>
      <c r="H2666" t="s">
        <v>29</v>
      </c>
      <c r="I2666">
        <v>168.76</v>
      </c>
    </row>
    <row r="2667" spans="1:9" x14ac:dyDescent="0.2">
      <c r="A2667" s="1">
        <v>45688</v>
      </c>
      <c r="B2667">
        <v>12345678902</v>
      </c>
      <c r="C2667" t="s">
        <v>39</v>
      </c>
      <c r="D2667" s="1">
        <v>45687</v>
      </c>
      <c r="E2667">
        <v>2025</v>
      </c>
      <c r="F2667" t="s">
        <v>69</v>
      </c>
      <c r="G2667" t="s">
        <v>52</v>
      </c>
      <c r="H2667" t="s">
        <v>29</v>
      </c>
      <c r="I2667">
        <v>352.43</v>
      </c>
    </row>
    <row r="2668" spans="1:9" x14ac:dyDescent="0.2">
      <c r="A2668" s="1">
        <v>45657</v>
      </c>
      <c r="B2668">
        <v>12345678902</v>
      </c>
      <c r="C2668" t="s">
        <v>39</v>
      </c>
      <c r="D2668" s="1">
        <v>45657</v>
      </c>
      <c r="E2668">
        <v>2024</v>
      </c>
      <c r="F2668" t="s">
        <v>70</v>
      </c>
      <c r="G2668" t="s">
        <v>53</v>
      </c>
      <c r="H2668" t="s">
        <v>29</v>
      </c>
      <c r="I2668">
        <v>479.73</v>
      </c>
    </row>
    <row r="2669" spans="1:9" x14ac:dyDescent="0.2">
      <c r="A2669" s="1">
        <v>45657</v>
      </c>
      <c r="B2669">
        <v>12345678902</v>
      </c>
      <c r="C2669" t="s">
        <v>39</v>
      </c>
      <c r="D2669" s="1">
        <v>45627</v>
      </c>
      <c r="E2669">
        <v>2024</v>
      </c>
      <c r="F2669" t="s">
        <v>70</v>
      </c>
      <c r="G2669" t="s">
        <v>53</v>
      </c>
      <c r="H2669" t="s">
        <v>29</v>
      </c>
      <c r="I2669">
        <v>48.11</v>
      </c>
    </row>
    <row r="2670" spans="1:9" x14ac:dyDescent="0.2">
      <c r="A2670" s="1">
        <v>45626</v>
      </c>
      <c r="B2670">
        <v>12345678902</v>
      </c>
      <c r="C2670" t="s">
        <v>39</v>
      </c>
      <c r="D2670" s="1">
        <v>45597</v>
      </c>
      <c r="E2670">
        <v>2024</v>
      </c>
      <c r="F2670" t="s">
        <v>70</v>
      </c>
      <c r="G2670" t="s">
        <v>45</v>
      </c>
      <c r="H2670" t="s">
        <v>29</v>
      </c>
      <c r="I2670">
        <v>368.2</v>
      </c>
    </row>
    <row r="2671" spans="1:9" x14ac:dyDescent="0.2">
      <c r="A2671" s="1">
        <v>45596</v>
      </c>
      <c r="B2671">
        <v>12345678902</v>
      </c>
      <c r="C2671" t="s">
        <v>39</v>
      </c>
      <c r="D2671" s="1">
        <v>45567</v>
      </c>
      <c r="E2671">
        <v>2024</v>
      </c>
      <c r="F2671" t="s">
        <v>70</v>
      </c>
      <c r="G2671" t="s">
        <v>46</v>
      </c>
      <c r="H2671" t="s">
        <v>29</v>
      </c>
      <c r="I2671">
        <v>198.14</v>
      </c>
    </row>
    <row r="2672" spans="1:9" x14ac:dyDescent="0.2">
      <c r="A2672" s="1">
        <v>45565</v>
      </c>
      <c r="B2672">
        <v>12345678902</v>
      </c>
      <c r="C2672" t="s">
        <v>39</v>
      </c>
      <c r="D2672" s="1">
        <v>45537</v>
      </c>
      <c r="E2672">
        <v>2024</v>
      </c>
      <c r="F2672" t="s">
        <v>71</v>
      </c>
      <c r="G2672" t="s">
        <v>47</v>
      </c>
      <c r="H2672" t="s">
        <v>29</v>
      </c>
      <c r="I2672">
        <v>491.34</v>
      </c>
    </row>
    <row r="2673" spans="1:9" x14ac:dyDescent="0.2">
      <c r="A2673" s="1">
        <v>45535</v>
      </c>
      <c r="B2673">
        <v>12345678902</v>
      </c>
      <c r="C2673" t="s">
        <v>39</v>
      </c>
      <c r="D2673" s="1">
        <v>45507</v>
      </c>
      <c r="E2673">
        <v>2024</v>
      </c>
      <c r="F2673" t="s">
        <v>71</v>
      </c>
      <c r="G2673" t="s">
        <v>48</v>
      </c>
      <c r="H2673" t="s">
        <v>29</v>
      </c>
      <c r="I2673">
        <v>27.08</v>
      </c>
    </row>
    <row r="2674" spans="1:9" x14ac:dyDescent="0.2">
      <c r="A2674" s="1">
        <v>45504</v>
      </c>
      <c r="B2674">
        <v>12345678902</v>
      </c>
      <c r="C2674" t="s">
        <v>39</v>
      </c>
      <c r="D2674" s="1">
        <v>45477</v>
      </c>
      <c r="E2674">
        <v>2024</v>
      </c>
      <c r="F2674" t="s">
        <v>71</v>
      </c>
      <c r="G2674" t="s">
        <v>49</v>
      </c>
      <c r="H2674" t="s">
        <v>29</v>
      </c>
      <c r="I2674">
        <v>369.62</v>
      </c>
    </row>
    <row r="2675" spans="1:9" x14ac:dyDescent="0.2">
      <c r="A2675" s="1">
        <v>45473</v>
      </c>
      <c r="B2675">
        <v>12345678902</v>
      </c>
      <c r="C2675" t="s">
        <v>39</v>
      </c>
      <c r="D2675" s="1">
        <v>45447</v>
      </c>
      <c r="E2675">
        <v>2024</v>
      </c>
      <c r="F2675" t="s">
        <v>72</v>
      </c>
      <c r="G2675" t="s">
        <v>50</v>
      </c>
      <c r="H2675" t="s">
        <v>29</v>
      </c>
      <c r="I2675">
        <v>411.15</v>
      </c>
    </row>
    <row r="2676" spans="1:9" x14ac:dyDescent="0.2">
      <c r="A2676" s="1">
        <v>45443</v>
      </c>
      <c r="B2676">
        <v>12345678902</v>
      </c>
      <c r="C2676" t="s">
        <v>39</v>
      </c>
      <c r="D2676" s="1">
        <v>45417</v>
      </c>
      <c r="E2676">
        <v>2024</v>
      </c>
      <c r="F2676" t="s">
        <v>72</v>
      </c>
      <c r="G2676" t="s">
        <v>43</v>
      </c>
      <c r="H2676" t="s">
        <v>29</v>
      </c>
      <c r="I2676">
        <v>10.5</v>
      </c>
    </row>
    <row r="2677" spans="1:9" x14ac:dyDescent="0.2">
      <c r="A2677" s="1">
        <v>45412</v>
      </c>
      <c r="B2677">
        <v>12345678902</v>
      </c>
      <c r="C2677" t="s">
        <v>39</v>
      </c>
      <c r="D2677" s="1">
        <v>45387</v>
      </c>
      <c r="E2677">
        <v>2024</v>
      </c>
      <c r="F2677" t="s">
        <v>72</v>
      </c>
      <c r="G2677" t="s">
        <v>44</v>
      </c>
      <c r="H2677" t="s">
        <v>29</v>
      </c>
      <c r="I2677">
        <v>276.18</v>
      </c>
    </row>
    <row r="2678" spans="1:9" x14ac:dyDescent="0.2">
      <c r="A2678" s="1">
        <v>45382</v>
      </c>
      <c r="B2678">
        <v>12345678902</v>
      </c>
      <c r="C2678" t="s">
        <v>39</v>
      </c>
      <c r="D2678" s="1">
        <v>45357</v>
      </c>
      <c r="E2678">
        <v>2024</v>
      </c>
      <c r="F2678" t="s">
        <v>73</v>
      </c>
      <c r="G2678" t="s">
        <v>51</v>
      </c>
      <c r="H2678" t="s">
        <v>29</v>
      </c>
      <c r="I2678">
        <v>363.72</v>
      </c>
    </row>
    <row r="2679" spans="1:9" x14ac:dyDescent="0.2">
      <c r="A2679" s="1">
        <v>45351</v>
      </c>
      <c r="B2679">
        <v>12345678902</v>
      </c>
      <c r="C2679" t="s">
        <v>39</v>
      </c>
      <c r="D2679" s="1">
        <v>45327</v>
      </c>
      <c r="E2679">
        <v>2024</v>
      </c>
      <c r="F2679" t="s">
        <v>73</v>
      </c>
      <c r="G2679" t="s">
        <v>54</v>
      </c>
      <c r="H2679" t="s">
        <v>29</v>
      </c>
      <c r="I2679">
        <v>300.70999999999998</v>
      </c>
    </row>
    <row r="2680" spans="1:9" x14ac:dyDescent="0.2">
      <c r="A2680" s="1">
        <v>45322</v>
      </c>
      <c r="B2680">
        <v>12345678902</v>
      </c>
      <c r="C2680" t="s">
        <v>39</v>
      </c>
      <c r="D2680" s="1">
        <v>45297</v>
      </c>
      <c r="E2680">
        <v>2024</v>
      </c>
      <c r="F2680" t="s">
        <v>73</v>
      </c>
      <c r="G2680" t="s">
        <v>52</v>
      </c>
      <c r="H2680" t="s">
        <v>29</v>
      </c>
      <c r="I2680">
        <v>261.86</v>
      </c>
    </row>
    <row r="2681" spans="1:9" x14ac:dyDescent="0.2">
      <c r="A2681" s="1">
        <v>45291</v>
      </c>
      <c r="B2681">
        <v>12345678902</v>
      </c>
      <c r="C2681" t="s">
        <v>39</v>
      </c>
      <c r="D2681" s="1">
        <v>45267</v>
      </c>
      <c r="E2681">
        <v>2023</v>
      </c>
      <c r="F2681" t="s">
        <v>74</v>
      </c>
      <c r="G2681" t="s">
        <v>53</v>
      </c>
      <c r="H2681" t="s">
        <v>29</v>
      </c>
      <c r="I2681">
        <v>162.94999999999999</v>
      </c>
    </row>
    <row r="2682" spans="1:9" x14ac:dyDescent="0.2">
      <c r="A2682" s="1">
        <v>45260</v>
      </c>
      <c r="B2682">
        <v>12345678902</v>
      </c>
      <c r="C2682" t="s">
        <v>39</v>
      </c>
      <c r="D2682" s="1">
        <v>45237</v>
      </c>
      <c r="E2682">
        <v>2023</v>
      </c>
      <c r="F2682" t="s">
        <v>74</v>
      </c>
      <c r="G2682" t="s">
        <v>45</v>
      </c>
      <c r="H2682" t="s">
        <v>29</v>
      </c>
      <c r="I2682">
        <v>493.48</v>
      </c>
    </row>
    <row r="2683" spans="1:9" x14ac:dyDescent="0.2">
      <c r="A2683" s="1">
        <v>45230</v>
      </c>
      <c r="B2683">
        <v>12345678902</v>
      </c>
      <c r="C2683" t="s">
        <v>39</v>
      </c>
      <c r="D2683" s="1">
        <v>45207</v>
      </c>
      <c r="E2683">
        <v>2023</v>
      </c>
      <c r="F2683" t="s">
        <v>74</v>
      </c>
      <c r="G2683" t="s">
        <v>46</v>
      </c>
      <c r="H2683" t="s">
        <v>29</v>
      </c>
      <c r="I2683">
        <v>378.69</v>
      </c>
    </row>
    <row r="2684" spans="1:9" x14ac:dyDescent="0.2">
      <c r="A2684" s="1">
        <v>45199</v>
      </c>
      <c r="B2684">
        <v>12345678902</v>
      </c>
      <c r="C2684" t="s">
        <v>39</v>
      </c>
      <c r="D2684" s="1">
        <v>45177</v>
      </c>
      <c r="E2684">
        <v>2023</v>
      </c>
      <c r="F2684" t="s">
        <v>75</v>
      </c>
      <c r="G2684" t="s">
        <v>47</v>
      </c>
      <c r="H2684" t="s">
        <v>29</v>
      </c>
      <c r="I2684">
        <v>476.22</v>
      </c>
    </row>
    <row r="2685" spans="1:9" x14ac:dyDescent="0.2">
      <c r="A2685" s="1">
        <v>45169</v>
      </c>
      <c r="B2685">
        <v>12345678902</v>
      </c>
      <c r="C2685" t="s">
        <v>39</v>
      </c>
      <c r="D2685" s="1">
        <v>45147</v>
      </c>
      <c r="E2685">
        <v>2023</v>
      </c>
      <c r="F2685" t="s">
        <v>75</v>
      </c>
      <c r="G2685" t="s">
        <v>48</v>
      </c>
      <c r="H2685" t="s">
        <v>29</v>
      </c>
      <c r="I2685">
        <v>53.92</v>
      </c>
    </row>
    <row r="2686" spans="1:9" x14ac:dyDescent="0.2">
      <c r="A2686" s="1">
        <v>45138</v>
      </c>
      <c r="B2686">
        <v>12345678902</v>
      </c>
      <c r="C2686" t="s">
        <v>39</v>
      </c>
      <c r="D2686" s="1">
        <v>45117</v>
      </c>
      <c r="E2686">
        <v>2023</v>
      </c>
      <c r="F2686" t="s">
        <v>75</v>
      </c>
      <c r="G2686" t="s">
        <v>49</v>
      </c>
      <c r="H2686" t="s">
        <v>29</v>
      </c>
      <c r="I2686">
        <v>135.27000000000001</v>
      </c>
    </row>
    <row r="2687" spans="1:9" x14ac:dyDescent="0.2">
      <c r="A2687" s="1">
        <v>45107</v>
      </c>
      <c r="B2687">
        <v>12345678902</v>
      </c>
      <c r="C2687" t="s">
        <v>39</v>
      </c>
      <c r="D2687" s="1">
        <v>45087</v>
      </c>
      <c r="E2687">
        <v>2023</v>
      </c>
      <c r="F2687" t="s">
        <v>76</v>
      </c>
      <c r="G2687" t="s">
        <v>50</v>
      </c>
      <c r="H2687" t="s">
        <v>29</v>
      </c>
      <c r="I2687">
        <v>411.17</v>
      </c>
    </row>
    <row r="2688" spans="1:9" x14ac:dyDescent="0.2">
      <c r="A2688" s="1">
        <v>45077</v>
      </c>
      <c r="B2688">
        <v>12345678902</v>
      </c>
      <c r="C2688" t="s">
        <v>39</v>
      </c>
      <c r="D2688" s="1">
        <v>45057</v>
      </c>
      <c r="E2688">
        <v>2023</v>
      </c>
      <c r="F2688" t="s">
        <v>76</v>
      </c>
      <c r="G2688" t="s">
        <v>43</v>
      </c>
      <c r="H2688" t="s">
        <v>29</v>
      </c>
      <c r="I2688">
        <v>481.22</v>
      </c>
    </row>
    <row r="2689" spans="1:9" x14ac:dyDescent="0.2">
      <c r="A2689" s="1">
        <v>45046</v>
      </c>
      <c r="B2689">
        <v>12345678902</v>
      </c>
      <c r="C2689" t="s">
        <v>39</v>
      </c>
      <c r="D2689" s="1">
        <v>45027</v>
      </c>
      <c r="E2689">
        <v>2023</v>
      </c>
      <c r="F2689" t="s">
        <v>76</v>
      </c>
      <c r="G2689" t="s">
        <v>44</v>
      </c>
      <c r="H2689" t="s">
        <v>29</v>
      </c>
      <c r="I2689">
        <v>179.7</v>
      </c>
    </row>
    <row r="2690" spans="1:9" x14ac:dyDescent="0.2">
      <c r="A2690" s="1">
        <v>45747</v>
      </c>
      <c r="B2690">
        <v>12345678903</v>
      </c>
      <c r="C2690" t="s">
        <v>40</v>
      </c>
      <c r="D2690" s="1">
        <v>45717</v>
      </c>
      <c r="E2690">
        <v>2025</v>
      </c>
      <c r="F2690" t="s">
        <v>69</v>
      </c>
      <c r="G2690" t="s">
        <v>51</v>
      </c>
      <c r="H2690" t="s">
        <v>29</v>
      </c>
      <c r="I2690">
        <v>379.58</v>
      </c>
    </row>
    <row r="2691" spans="1:9" x14ac:dyDescent="0.2">
      <c r="A2691" s="1">
        <v>45688</v>
      </c>
      <c r="B2691">
        <v>12345678903</v>
      </c>
      <c r="C2691" t="s">
        <v>40</v>
      </c>
      <c r="D2691" s="1">
        <v>45687</v>
      </c>
      <c r="E2691">
        <v>2025</v>
      </c>
      <c r="F2691" t="s">
        <v>69</v>
      </c>
      <c r="G2691" t="s">
        <v>52</v>
      </c>
      <c r="H2691" t="s">
        <v>29</v>
      </c>
      <c r="I2691">
        <v>202.27</v>
      </c>
    </row>
    <row r="2692" spans="1:9" x14ac:dyDescent="0.2">
      <c r="A2692" s="1">
        <v>45657</v>
      </c>
      <c r="B2692">
        <v>12345678903</v>
      </c>
      <c r="C2692" t="s">
        <v>40</v>
      </c>
      <c r="D2692" s="1">
        <v>45657</v>
      </c>
      <c r="E2692">
        <v>2024</v>
      </c>
      <c r="F2692" t="s">
        <v>70</v>
      </c>
      <c r="G2692" t="s">
        <v>53</v>
      </c>
      <c r="H2692" t="s">
        <v>29</v>
      </c>
      <c r="I2692">
        <v>199.92</v>
      </c>
    </row>
    <row r="2693" spans="1:9" x14ac:dyDescent="0.2">
      <c r="A2693" s="1">
        <v>45657</v>
      </c>
      <c r="B2693">
        <v>12345678903</v>
      </c>
      <c r="C2693" t="s">
        <v>40</v>
      </c>
      <c r="D2693" s="1">
        <v>45627</v>
      </c>
      <c r="E2693">
        <v>2024</v>
      </c>
      <c r="F2693" t="s">
        <v>70</v>
      </c>
      <c r="G2693" t="s">
        <v>53</v>
      </c>
      <c r="H2693" t="s">
        <v>29</v>
      </c>
      <c r="I2693">
        <v>460.95</v>
      </c>
    </row>
    <row r="2694" spans="1:9" x14ac:dyDescent="0.2">
      <c r="A2694" s="1">
        <v>45626</v>
      </c>
      <c r="B2694">
        <v>12345678903</v>
      </c>
      <c r="C2694" t="s">
        <v>40</v>
      </c>
      <c r="D2694" s="1">
        <v>45597</v>
      </c>
      <c r="E2694">
        <v>2024</v>
      </c>
      <c r="F2694" t="s">
        <v>70</v>
      </c>
      <c r="G2694" t="s">
        <v>45</v>
      </c>
      <c r="H2694" t="s">
        <v>29</v>
      </c>
      <c r="I2694">
        <v>379.06</v>
      </c>
    </row>
    <row r="2695" spans="1:9" x14ac:dyDescent="0.2">
      <c r="A2695" s="1">
        <v>45596</v>
      </c>
      <c r="B2695">
        <v>12345678903</v>
      </c>
      <c r="C2695" t="s">
        <v>40</v>
      </c>
      <c r="D2695" s="1">
        <v>45567</v>
      </c>
      <c r="E2695">
        <v>2024</v>
      </c>
      <c r="F2695" t="s">
        <v>70</v>
      </c>
      <c r="G2695" t="s">
        <v>46</v>
      </c>
      <c r="H2695" t="s">
        <v>29</v>
      </c>
      <c r="I2695">
        <v>373.75</v>
      </c>
    </row>
    <row r="2696" spans="1:9" x14ac:dyDescent="0.2">
      <c r="A2696" s="1">
        <v>45565</v>
      </c>
      <c r="B2696">
        <v>12345678903</v>
      </c>
      <c r="C2696" t="s">
        <v>40</v>
      </c>
      <c r="D2696" s="1">
        <v>45537</v>
      </c>
      <c r="E2696">
        <v>2024</v>
      </c>
      <c r="F2696" t="s">
        <v>71</v>
      </c>
      <c r="G2696" t="s">
        <v>47</v>
      </c>
      <c r="H2696" t="s">
        <v>29</v>
      </c>
      <c r="I2696">
        <v>207.14</v>
      </c>
    </row>
    <row r="2697" spans="1:9" x14ac:dyDescent="0.2">
      <c r="A2697" s="1">
        <v>45535</v>
      </c>
      <c r="B2697">
        <v>12345678903</v>
      </c>
      <c r="C2697" t="s">
        <v>40</v>
      </c>
      <c r="D2697" s="1">
        <v>45507</v>
      </c>
      <c r="E2697">
        <v>2024</v>
      </c>
      <c r="F2697" t="s">
        <v>71</v>
      </c>
      <c r="G2697" t="s">
        <v>48</v>
      </c>
      <c r="H2697" t="s">
        <v>29</v>
      </c>
      <c r="I2697">
        <v>95.01</v>
      </c>
    </row>
    <row r="2698" spans="1:9" x14ac:dyDescent="0.2">
      <c r="A2698" s="1">
        <v>45504</v>
      </c>
      <c r="B2698">
        <v>12345678903</v>
      </c>
      <c r="C2698" t="s">
        <v>40</v>
      </c>
      <c r="D2698" s="1">
        <v>45477</v>
      </c>
      <c r="E2698">
        <v>2024</v>
      </c>
      <c r="F2698" t="s">
        <v>71</v>
      </c>
      <c r="G2698" t="s">
        <v>49</v>
      </c>
      <c r="H2698" t="s">
        <v>29</v>
      </c>
      <c r="I2698">
        <v>455.6</v>
      </c>
    </row>
    <row r="2699" spans="1:9" x14ac:dyDescent="0.2">
      <c r="A2699" s="1">
        <v>45473</v>
      </c>
      <c r="B2699">
        <v>12345678903</v>
      </c>
      <c r="C2699" t="s">
        <v>40</v>
      </c>
      <c r="D2699" s="1">
        <v>45447</v>
      </c>
      <c r="E2699">
        <v>2024</v>
      </c>
      <c r="F2699" t="s">
        <v>72</v>
      </c>
      <c r="G2699" t="s">
        <v>50</v>
      </c>
      <c r="H2699" t="s">
        <v>29</v>
      </c>
      <c r="I2699">
        <v>368.9</v>
      </c>
    </row>
    <row r="2700" spans="1:9" x14ac:dyDescent="0.2">
      <c r="A2700" s="1">
        <v>45443</v>
      </c>
      <c r="B2700">
        <v>12345678903</v>
      </c>
      <c r="C2700" t="s">
        <v>40</v>
      </c>
      <c r="D2700" s="1">
        <v>45417</v>
      </c>
      <c r="E2700">
        <v>2024</v>
      </c>
      <c r="F2700" t="s">
        <v>72</v>
      </c>
      <c r="G2700" t="s">
        <v>43</v>
      </c>
      <c r="H2700" t="s">
        <v>29</v>
      </c>
      <c r="I2700">
        <v>120.81</v>
      </c>
    </row>
    <row r="2701" spans="1:9" x14ac:dyDescent="0.2">
      <c r="A2701" s="1">
        <v>45412</v>
      </c>
      <c r="B2701">
        <v>12345678903</v>
      </c>
      <c r="C2701" t="s">
        <v>40</v>
      </c>
      <c r="D2701" s="1">
        <v>45387</v>
      </c>
      <c r="E2701">
        <v>2024</v>
      </c>
      <c r="F2701" t="s">
        <v>72</v>
      </c>
      <c r="G2701" t="s">
        <v>44</v>
      </c>
      <c r="H2701" t="s">
        <v>29</v>
      </c>
      <c r="I2701">
        <v>280.73</v>
      </c>
    </row>
    <row r="2702" spans="1:9" x14ac:dyDescent="0.2">
      <c r="A2702" s="1">
        <v>45382</v>
      </c>
      <c r="B2702">
        <v>12345678903</v>
      </c>
      <c r="C2702" t="s">
        <v>40</v>
      </c>
      <c r="D2702" s="1">
        <v>45357</v>
      </c>
      <c r="E2702">
        <v>2024</v>
      </c>
      <c r="F2702" t="s">
        <v>73</v>
      </c>
      <c r="G2702" t="s">
        <v>51</v>
      </c>
      <c r="H2702" t="s">
        <v>29</v>
      </c>
      <c r="I2702">
        <v>26.36</v>
      </c>
    </row>
    <row r="2703" spans="1:9" x14ac:dyDescent="0.2">
      <c r="A2703" s="1">
        <v>45351</v>
      </c>
      <c r="B2703">
        <v>12345678903</v>
      </c>
      <c r="C2703" t="s">
        <v>40</v>
      </c>
      <c r="D2703" s="1">
        <v>45327</v>
      </c>
      <c r="E2703">
        <v>2024</v>
      </c>
      <c r="F2703" t="s">
        <v>73</v>
      </c>
      <c r="G2703" t="s">
        <v>54</v>
      </c>
      <c r="H2703" t="s">
        <v>29</v>
      </c>
      <c r="I2703">
        <v>25.25</v>
      </c>
    </row>
    <row r="2704" spans="1:9" x14ac:dyDescent="0.2">
      <c r="A2704" s="1">
        <v>45322</v>
      </c>
      <c r="B2704">
        <v>12345678903</v>
      </c>
      <c r="C2704" t="s">
        <v>40</v>
      </c>
      <c r="D2704" s="1">
        <v>45297</v>
      </c>
      <c r="E2704">
        <v>2024</v>
      </c>
      <c r="F2704" t="s">
        <v>73</v>
      </c>
      <c r="G2704" t="s">
        <v>52</v>
      </c>
      <c r="H2704" t="s">
        <v>29</v>
      </c>
      <c r="I2704">
        <v>196.99</v>
      </c>
    </row>
    <row r="2705" spans="1:9" x14ac:dyDescent="0.2">
      <c r="A2705" s="1">
        <v>45291</v>
      </c>
      <c r="B2705">
        <v>12345678903</v>
      </c>
      <c r="C2705" t="s">
        <v>40</v>
      </c>
      <c r="D2705" s="1">
        <v>45267</v>
      </c>
      <c r="E2705">
        <v>2023</v>
      </c>
      <c r="F2705" t="s">
        <v>74</v>
      </c>
      <c r="G2705" t="s">
        <v>53</v>
      </c>
      <c r="H2705" t="s">
        <v>29</v>
      </c>
      <c r="I2705">
        <v>120.91</v>
      </c>
    </row>
    <row r="2706" spans="1:9" x14ac:dyDescent="0.2">
      <c r="A2706" s="1">
        <v>45260</v>
      </c>
      <c r="B2706">
        <v>12345678903</v>
      </c>
      <c r="C2706" t="s">
        <v>40</v>
      </c>
      <c r="D2706" s="1">
        <v>45237</v>
      </c>
      <c r="E2706">
        <v>2023</v>
      </c>
      <c r="F2706" t="s">
        <v>74</v>
      </c>
      <c r="G2706" t="s">
        <v>45</v>
      </c>
      <c r="H2706" t="s">
        <v>29</v>
      </c>
      <c r="I2706">
        <v>237.57</v>
      </c>
    </row>
    <row r="2707" spans="1:9" x14ac:dyDescent="0.2">
      <c r="A2707" s="1">
        <v>45230</v>
      </c>
      <c r="B2707">
        <v>12345678903</v>
      </c>
      <c r="C2707" t="s">
        <v>40</v>
      </c>
      <c r="D2707" s="1">
        <v>45207</v>
      </c>
      <c r="E2707">
        <v>2023</v>
      </c>
      <c r="F2707" t="s">
        <v>74</v>
      </c>
      <c r="G2707" t="s">
        <v>46</v>
      </c>
      <c r="H2707" t="s">
        <v>29</v>
      </c>
      <c r="I2707">
        <v>229.26</v>
      </c>
    </row>
    <row r="2708" spans="1:9" x14ac:dyDescent="0.2">
      <c r="A2708" s="1">
        <v>45199</v>
      </c>
      <c r="B2708">
        <v>12345678903</v>
      </c>
      <c r="C2708" t="s">
        <v>40</v>
      </c>
      <c r="D2708" s="1">
        <v>45177</v>
      </c>
      <c r="E2708">
        <v>2023</v>
      </c>
      <c r="F2708" t="s">
        <v>75</v>
      </c>
      <c r="G2708" t="s">
        <v>47</v>
      </c>
      <c r="H2708" t="s">
        <v>29</v>
      </c>
      <c r="I2708">
        <v>136.5</v>
      </c>
    </row>
    <row r="2709" spans="1:9" x14ac:dyDescent="0.2">
      <c r="A2709" s="1">
        <v>45169</v>
      </c>
      <c r="B2709">
        <v>12345678903</v>
      </c>
      <c r="C2709" t="s">
        <v>40</v>
      </c>
      <c r="D2709" s="1">
        <v>45147</v>
      </c>
      <c r="E2709">
        <v>2023</v>
      </c>
      <c r="F2709" t="s">
        <v>75</v>
      </c>
      <c r="G2709" t="s">
        <v>48</v>
      </c>
      <c r="H2709" t="s">
        <v>29</v>
      </c>
      <c r="I2709">
        <v>85.62</v>
      </c>
    </row>
    <row r="2710" spans="1:9" x14ac:dyDescent="0.2">
      <c r="A2710" s="1">
        <v>45138</v>
      </c>
      <c r="B2710">
        <v>12345678903</v>
      </c>
      <c r="C2710" t="s">
        <v>40</v>
      </c>
      <c r="D2710" s="1">
        <v>45117</v>
      </c>
      <c r="E2710">
        <v>2023</v>
      </c>
      <c r="F2710" t="s">
        <v>75</v>
      </c>
      <c r="G2710" t="s">
        <v>49</v>
      </c>
      <c r="H2710" t="s">
        <v>29</v>
      </c>
      <c r="I2710">
        <v>58.45</v>
      </c>
    </row>
    <row r="2711" spans="1:9" x14ac:dyDescent="0.2">
      <c r="A2711" s="1">
        <v>45107</v>
      </c>
      <c r="B2711">
        <v>12345678903</v>
      </c>
      <c r="C2711" t="s">
        <v>40</v>
      </c>
      <c r="D2711" s="1">
        <v>45087</v>
      </c>
      <c r="E2711">
        <v>2023</v>
      </c>
      <c r="F2711" t="s">
        <v>76</v>
      </c>
      <c r="G2711" t="s">
        <v>50</v>
      </c>
      <c r="H2711" t="s">
        <v>29</v>
      </c>
      <c r="I2711">
        <v>176.79</v>
      </c>
    </row>
    <row r="2712" spans="1:9" x14ac:dyDescent="0.2">
      <c r="A2712" s="1">
        <v>45077</v>
      </c>
      <c r="B2712">
        <v>12345678903</v>
      </c>
      <c r="C2712" t="s">
        <v>40</v>
      </c>
      <c r="D2712" s="1">
        <v>45057</v>
      </c>
      <c r="E2712">
        <v>2023</v>
      </c>
      <c r="F2712" t="s">
        <v>76</v>
      </c>
      <c r="G2712" t="s">
        <v>43</v>
      </c>
      <c r="H2712" t="s">
        <v>29</v>
      </c>
      <c r="I2712">
        <v>243.02</v>
      </c>
    </row>
    <row r="2713" spans="1:9" x14ac:dyDescent="0.2">
      <c r="A2713" s="1">
        <v>45046</v>
      </c>
      <c r="B2713">
        <v>12345678903</v>
      </c>
      <c r="C2713" t="s">
        <v>40</v>
      </c>
      <c r="D2713" s="1">
        <v>45027</v>
      </c>
      <c r="E2713">
        <v>2023</v>
      </c>
      <c r="F2713" t="s">
        <v>76</v>
      </c>
      <c r="G2713" t="s">
        <v>44</v>
      </c>
      <c r="H2713" t="s">
        <v>29</v>
      </c>
      <c r="I2713">
        <v>75.87</v>
      </c>
    </row>
    <row r="2714" spans="1:9" x14ac:dyDescent="0.2">
      <c r="A2714" s="1">
        <v>45747</v>
      </c>
      <c r="B2714">
        <v>12345678904</v>
      </c>
      <c r="C2714" t="s">
        <v>42</v>
      </c>
      <c r="D2714" s="1">
        <v>45717</v>
      </c>
      <c r="E2714">
        <v>2025</v>
      </c>
      <c r="F2714" t="s">
        <v>69</v>
      </c>
      <c r="G2714" t="s">
        <v>51</v>
      </c>
      <c r="H2714" t="s">
        <v>29</v>
      </c>
      <c r="I2714">
        <v>256.51</v>
      </c>
    </row>
    <row r="2715" spans="1:9" x14ac:dyDescent="0.2">
      <c r="A2715" s="1">
        <v>45688</v>
      </c>
      <c r="B2715">
        <v>12345678904</v>
      </c>
      <c r="C2715" t="s">
        <v>42</v>
      </c>
      <c r="D2715" s="1">
        <v>45687</v>
      </c>
      <c r="E2715">
        <v>2025</v>
      </c>
      <c r="F2715" t="s">
        <v>69</v>
      </c>
      <c r="G2715" t="s">
        <v>52</v>
      </c>
      <c r="H2715" t="s">
        <v>29</v>
      </c>
      <c r="I2715">
        <v>373.04</v>
      </c>
    </row>
    <row r="2716" spans="1:9" x14ac:dyDescent="0.2">
      <c r="A2716" s="1">
        <v>45657</v>
      </c>
      <c r="B2716">
        <v>12345678904</v>
      </c>
      <c r="C2716" t="s">
        <v>42</v>
      </c>
      <c r="D2716" s="1">
        <v>45657</v>
      </c>
      <c r="E2716">
        <v>2024</v>
      </c>
      <c r="F2716" t="s">
        <v>70</v>
      </c>
      <c r="G2716" t="s">
        <v>53</v>
      </c>
      <c r="H2716" t="s">
        <v>29</v>
      </c>
      <c r="I2716">
        <v>33.61</v>
      </c>
    </row>
    <row r="2717" spans="1:9" x14ac:dyDescent="0.2">
      <c r="A2717" s="1">
        <v>45657</v>
      </c>
      <c r="B2717">
        <v>12345678904</v>
      </c>
      <c r="C2717" t="s">
        <v>42</v>
      </c>
      <c r="D2717" s="1">
        <v>45627</v>
      </c>
      <c r="E2717">
        <v>2024</v>
      </c>
      <c r="F2717" t="s">
        <v>70</v>
      </c>
      <c r="G2717" t="s">
        <v>53</v>
      </c>
      <c r="H2717" t="s">
        <v>29</v>
      </c>
      <c r="I2717">
        <v>150.83000000000001</v>
      </c>
    </row>
    <row r="2718" spans="1:9" x14ac:dyDescent="0.2">
      <c r="A2718" s="1">
        <v>45626</v>
      </c>
      <c r="B2718">
        <v>12345678904</v>
      </c>
      <c r="C2718" t="s">
        <v>42</v>
      </c>
      <c r="D2718" s="1">
        <v>45597</v>
      </c>
      <c r="E2718">
        <v>2024</v>
      </c>
      <c r="F2718" t="s">
        <v>70</v>
      </c>
      <c r="G2718" t="s">
        <v>45</v>
      </c>
      <c r="H2718" t="s">
        <v>29</v>
      </c>
      <c r="I2718">
        <v>68.900000000000006</v>
      </c>
    </row>
    <row r="2719" spans="1:9" x14ac:dyDescent="0.2">
      <c r="A2719" s="1">
        <v>45596</v>
      </c>
      <c r="B2719">
        <v>12345678904</v>
      </c>
      <c r="C2719" t="s">
        <v>42</v>
      </c>
      <c r="D2719" s="1">
        <v>45567</v>
      </c>
      <c r="E2719">
        <v>2024</v>
      </c>
      <c r="F2719" t="s">
        <v>70</v>
      </c>
      <c r="G2719" t="s">
        <v>46</v>
      </c>
      <c r="H2719" t="s">
        <v>29</v>
      </c>
      <c r="I2719">
        <v>31.84</v>
      </c>
    </row>
    <row r="2720" spans="1:9" x14ac:dyDescent="0.2">
      <c r="A2720" s="1">
        <v>45565</v>
      </c>
      <c r="B2720">
        <v>12345678904</v>
      </c>
      <c r="C2720" t="s">
        <v>42</v>
      </c>
      <c r="D2720" s="1">
        <v>45537</v>
      </c>
      <c r="E2720">
        <v>2024</v>
      </c>
      <c r="F2720" t="s">
        <v>71</v>
      </c>
      <c r="G2720" t="s">
        <v>47</v>
      </c>
      <c r="H2720" t="s">
        <v>29</v>
      </c>
      <c r="I2720">
        <v>460.5</v>
      </c>
    </row>
    <row r="2721" spans="1:9" x14ac:dyDescent="0.2">
      <c r="A2721" s="1">
        <v>45535</v>
      </c>
      <c r="B2721">
        <v>12345678904</v>
      </c>
      <c r="C2721" t="s">
        <v>42</v>
      </c>
      <c r="D2721" s="1">
        <v>45507</v>
      </c>
      <c r="E2721">
        <v>2024</v>
      </c>
      <c r="F2721" t="s">
        <v>71</v>
      </c>
      <c r="G2721" t="s">
        <v>48</v>
      </c>
      <c r="H2721" t="s">
        <v>29</v>
      </c>
      <c r="I2721">
        <v>262.19</v>
      </c>
    </row>
    <row r="2722" spans="1:9" x14ac:dyDescent="0.2">
      <c r="A2722" s="1">
        <v>45504</v>
      </c>
      <c r="B2722">
        <v>12345678904</v>
      </c>
      <c r="C2722" t="s">
        <v>42</v>
      </c>
      <c r="D2722" s="1">
        <v>45477</v>
      </c>
      <c r="E2722">
        <v>2024</v>
      </c>
      <c r="F2722" t="s">
        <v>71</v>
      </c>
      <c r="G2722" t="s">
        <v>49</v>
      </c>
      <c r="H2722" t="s">
        <v>29</v>
      </c>
      <c r="I2722">
        <v>110.19</v>
      </c>
    </row>
    <row r="2723" spans="1:9" x14ac:dyDescent="0.2">
      <c r="A2723" s="1">
        <v>45473</v>
      </c>
      <c r="B2723">
        <v>12345678904</v>
      </c>
      <c r="C2723" t="s">
        <v>42</v>
      </c>
      <c r="D2723" s="1">
        <v>45447</v>
      </c>
      <c r="E2723">
        <v>2024</v>
      </c>
      <c r="F2723" t="s">
        <v>72</v>
      </c>
      <c r="G2723" t="s">
        <v>50</v>
      </c>
      <c r="H2723" t="s">
        <v>29</v>
      </c>
      <c r="I2723">
        <v>14.94</v>
      </c>
    </row>
    <row r="2724" spans="1:9" x14ac:dyDescent="0.2">
      <c r="A2724" s="1">
        <v>45443</v>
      </c>
      <c r="B2724">
        <v>12345678904</v>
      </c>
      <c r="C2724" t="s">
        <v>42</v>
      </c>
      <c r="D2724" s="1">
        <v>45417</v>
      </c>
      <c r="E2724">
        <v>2024</v>
      </c>
      <c r="F2724" t="s">
        <v>72</v>
      </c>
      <c r="G2724" t="s">
        <v>43</v>
      </c>
      <c r="H2724" t="s">
        <v>29</v>
      </c>
      <c r="I2724">
        <v>246.12</v>
      </c>
    </row>
    <row r="2725" spans="1:9" x14ac:dyDescent="0.2">
      <c r="A2725" s="1">
        <v>45412</v>
      </c>
      <c r="B2725">
        <v>12345678904</v>
      </c>
      <c r="C2725" t="s">
        <v>42</v>
      </c>
      <c r="D2725" s="1">
        <v>45387</v>
      </c>
      <c r="E2725">
        <v>2024</v>
      </c>
      <c r="F2725" t="s">
        <v>72</v>
      </c>
      <c r="G2725" t="s">
        <v>44</v>
      </c>
      <c r="H2725" t="s">
        <v>29</v>
      </c>
      <c r="I2725">
        <v>204.31</v>
      </c>
    </row>
    <row r="2726" spans="1:9" x14ac:dyDescent="0.2">
      <c r="A2726" s="1">
        <v>45382</v>
      </c>
      <c r="B2726">
        <v>12345678904</v>
      </c>
      <c r="C2726" t="s">
        <v>42</v>
      </c>
      <c r="D2726" s="1">
        <v>45357</v>
      </c>
      <c r="E2726">
        <v>2024</v>
      </c>
      <c r="F2726" t="s">
        <v>73</v>
      </c>
      <c r="G2726" t="s">
        <v>51</v>
      </c>
      <c r="H2726" t="s">
        <v>29</v>
      </c>
      <c r="I2726">
        <v>37.729999999999997</v>
      </c>
    </row>
    <row r="2727" spans="1:9" x14ac:dyDescent="0.2">
      <c r="A2727" s="1">
        <v>45351</v>
      </c>
      <c r="B2727">
        <v>12345678904</v>
      </c>
      <c r="C2727" t="s">
        <v>42</v>
      </c>
      <c r="D2727" s="1">
        <v>45327</v>
      </c>
      <c r="E2727">
        <v>2024</v>
      </c>
      <c r="F2727" t="s">
        <v>73</v>
      </c>
      <c r="G2727" t="s">
        <v>54</v>
      </c>
      <c r="H2727" t="s">
        <v>29</v>
      </c>
      <c r="I2727">
        <v>484.58</v>
      </c>
    </row>
    <row r="2728" spans="1:9" x14ac:dyDescent="0.2">
      <c r="A2728" s="1">
        <v>45322</v>
      </c>
      <c r="B2728">
        <v>12345678904</v>
      </c>
      <c r="C2728" t="s">
        <v>42</v>
      </c>
      <c r="D2728" s="1">
        <v>45297</v>
      </c>
      <c r="E2728">
        <v>2024</v>
      </c>
      <c r="F2728" t="s">
        <v>73</v>
      </c>
      <c r="G2728" t="s">
        <v>52</v>
      </c>
      <c r="H2728" t="s">
        <v>29</v>
      </c>
      <c r="I2728">
        <v>209.99</v>
      </c>
    </row>
    <row r="2729" spans="1:9" x14ac:dyDescent="0.2">
      <c r="A2729" s="1">
        <v>45291</v>
      </c>
      <c r="B2729">
        <v>12345678904</v>
      </c>
      <c r="C2729" t="s">
        <v>42</v>
      </c>
      <c r="D2729" s="1">
        <v>45267</v>
      </c>
      <c r="E2729">
        <v>2023</v>
      </c>
      <c r="F2729" t="s">
        <v>74</v>
      </c>
      <c r="G2729" t="s">
        <v>53</v>
      </c>
      <c r="H2729" t="s">
        <v>29</v>
      </c>
      <c r="I2729">
        <v>219.47</v>
      </c>
    </row>
    <row r="2730" spans="1:9" x14ac:dyDescent="0.2">
      <c r="A2730" s="1">
        <v>45260</v>
      </c>
      <c r="B2730">
        <v>12345678904</v>
      </c>
      <c r="C2730" t="s">
        <v>42</v>
      </c>
      <c r="D2730" s="1">
        <v>45237</v>
      </c>
      <c r="E2730">
        <v>2023</v>
      </c>
      <c r="F2730" t="s">
        <v>74</v>
      </c>
      <c r="G2730" t="s">
        <v>45</v>
      </c>
      <c r="H2730" t="s">
        <v>29</v>
      </c>
      <c r="I2730">
        <v>462.77</v>
      </c>
    </row>
    <row r="2731" spans="1:9" x14ac:dyDescent="0.2">
      <c r="A2731" s="1">
        <v>45230</v>
      </c>
      <c r="B2731">
        <v>12345678904</v>
      </c>
      <c r="C2731" t="s">
        <v>42</v>
      </c>
      <c r="D2731" s="1">
        <v>45207</v>
      </c>
      <c r="E2731">
        <v>2023</v>
      </c>
      <c r="F2731" t="s">
        <v>74</v>
      </c>
      <c r="G2731" t="s">
        <v>46</v>
      </c>
      <c r="H2731" t="s">
        <v>29</v>
      </c>
      <c r="I2731">
        <v>265.58</v>
      </c>
    </row>
    <row r="2732" spans="1:9" x14ac:dyDescent="0.2">
      <c r="A2732" s="1">
        <v>45199</v>
      </c>
      <c r="B2732">
        <v>12345678904</v>
      </c>
      <c r="C2732" t="s">
        <v>42</v>
      </c>
      <c r="D2732" s="1">
        <v>45177</v>
      </c>
      <c r="E2732">
        <v>2023</v>
      </c>
      <c r="F2732" t="s">
        <v>75</v>
      </c>
      <c r="G2732" t="s">
        <v>47</v>
      </c>
      <c r="H2732" t="s">
        <v>29</v>
      </c>
      <c r="I2732">
        <v>129.43</v>
      </c>
    </row>
    <row r="2733" spans="1:9" x14ac:dyDescent="0.2">
      <c r="A2733" s="1">
        <v>45169</v>
      </c>
      <c r="B2733">
        <v>12345678904</v>
      </c>
      <c r="C2733" t="s">
        <v>42</v>
      </c>
      <c r="D2733" s="1">
        <v>45147</v>
      </c>
      <c r="E2733">
        <v>2023</v>
      </c>
      <c r="F2733" t="s">
        <v>75</v>
      </c>
      <c r="G2733" t="s">
        <v>48</v>
      </c>
      <c r="H2733" t="s">
        <v>29</v>
      </c>
      <c r="I2733">
        <v>430.08</v>
      </c>
    </row>
    <row r="2734" spans="1:9" x14ac:dyDescent="0.2">
      <c r="A2734" s="1">
        <v>45138</v>
      </c>
      <c r="B2734">
        <v>12345678904</v>
      </c>
      <c r="C2734" t="s">
        <v>42</v>
      </c>
      <c r="D2734" s="1">
        <v>45117</v>
      </c>
      <c r="E2734">
        <v>2023</v>
      </c>
      <c r="F2734" t="s">
        <v>75</v>
      </c>
      <c r="G2734" t="s">
        <v>49</v>
      </c>
      <c r="H2734" t="s">
        <v>29</v>
      </c>
      <c r="I2734">
        <v>277.33999999999997</v>
      </c>
    </row>
    <row r="2735" spans="1:9" x14ac:dyDescent="0.2">
      <c r="A2735" s="1">
        <v>45107</v>
      </c>
      <c r="B2735">
        <v>12345678904</v>
      </c>
      <c r="C2735" t="s">
        <v>42</v>
      </c>
      <c r="D2735" s="1">
        <v>45087</v>
      </c>
      <c r="E2735">
        <v>2023</v>
      </c>
      <c r="F2735" t="s">
        <v>76</v>
      </c>
      <c r="G2735" t="s">
        <v>50</v>
      </c>
      <c r="H2735" t="s">
        <v>29</v>
      </c>
      <c r="I2735">
        <v>341.96</v>
      </c>
    </row>
    <row r="2736" spans="1:9" x14ac:dyDescent="0.2">
      <c r="A2736" s="1">
        <v>45077</v>
      </c>
      <c r="B2736">
        <v>12345678904</v>
      </c>
      <c r="C2736" t="s">
        <v>42</v>
      </c>
      <c r="D2736" s="1">
        <v>45057</v>
      </c>
      <c r="E2736">
        <v>2023</v>
      </c>
      <c r="F2736" t="s">
        <v>76</v>
      </c>
      <c r="G2736" t="s">
        <v>43</v>
      </c>
      <c r="H2736" t="s">
        <v>29</v>
      </c>
      <c r="I2736">
        <v>227.49</v>
      </c>
    </row>
    <row r="2737" spans="1:9" x14ac:dyDescent="0.2">
      <c r="A2737" s="1">
        <v>45046</v>
      </c>
      <c r="B2737">
        <v>12345678904</v>
      </c>
      <c r="C2737" t="s">
        <v>42</v>
      </c>
      <c r="D2737" s="1">
        <v>45027</v>
      </c>
      <c r="E2737">
        <v>2023</v>
      </c>
      <c r="F2737" t="s">
        <v>76</v>
      </c>
      <c r="G2737" t="s">
        <v>44</v>
      </c>
      <c r="H2737" t="s">
        <v>29</v>
      </c>
      <c r="I2737">
        <v>430.48</v>
      </c>
    </row>
    <row r="2738" spans="1:9" x14ac:dyDescent="0.2">
      <c r="A2738" s="1">
        <v>45747</v>
      </c>
      <c r="B2738">
        <v>12345678905</v>
      </c>
      <c r="C2738" t="s">
        <v>41</v>
      </c>
      <c r="D2738" s="1">
        <v>45717</v>
      </c>
      <c r="E2738">
        <v>2025</v>
      </c>
      <c r="F2738" t="s">
        <v>69</v>
      </c>
      <c r="G2738" t="s">
        <v>51</v>
      </c>
      <c r="H2738" t="s">
        <v>29</v>
      </c>
      <c r="I2738">
        <v>232.89</v>
      </c>
    </row>
    <row r="2739" spans="1:9" x14ac:dyDescent="0.2">
      <c r="A2739" s="1">
        <v>45688</v>
      </c>
      <c r="B2739">
        <v>12345678905</v>
      </c>
      <c r="C2739" t="s">
        <v>41</v>
      </c>
      <c r="D2739" s="1">
        <v>45687</v>
      </c>
      <c r="E2739">
        <v>2025</v>
      </c>
      <c r="F2739" t="s">
        <v>69</v>
      </c>
      <c r="G2739" t="s">
        <v>52</v>
      </c>
      <c r="H2739" t="s">
        <v>29</v>
      </c>
      <c r="I2739">
        <v>305.49</v>
      </c>
    </row>
    <row r="2740" spans="1:9" x14ac:dyDescent="0.2">
      <c r="A2740" s="1">
        <v>45657</v>
      </c>
      <c r="B2740">
        <v>12345678905</v>
      </c>
      <c r="C2740" t="s">
        <v>41</v>
      </c>
      <c r="D2740" s="1">
        <v>45657</v>
      </c>
      <c r="E2740">
        <v>2024</v>
      </c>
      <c r="F2740" t="s">
        <v>70</v>
      </c>
      <c r="G2740" t="s">
        <v>53</v>
      </c>
      <c r="H2740" t="s">
        <v>29</v>
      </c>
      <c r="I2740">
        <v>189.14</v>
      </c>
    </row>
    <row r="2741" spans="1:9" x14ac:dyDescent="0.2">
      <c r="A2741" s="1">
        <v>45657</v>
      </c>
      <c r="B2741">
        <v>12345678905</v>
      </c>
      <c r="C2741" t="s">
        <v>41</v>
      </c>
      <c r="D2741" s="1">
        <v>45627</v>
      </c>
      <c r="E2741">
        <v>2024</v>
      </c>
      <c r="F2741" t="s">
        <v>70</v>
      </c>
      <c r="G2741" t="s">
        <v>53</v>
      </c>
      <c r="H2741" t="s">
        <v>29</v>
      </c>
      <c r="I2741">
        <v>495.97</v>
      </c>
    </row>
    <row r="2742" spans="1:9" x14ac:dyDescent="0.2">
      <c r="A2742" s="1">
        <v>45626</v>
      </c>
      <c r="B2742">
        <v>12345678905</v>
      </c>
      <c r="C2742" t="s">
        <v>41</v>
      </c>
      <c r="D2742" s="1">
        <v>45597</v>
      </c>
      <c r="E2742">
        <v>2024</v>
      </c>
      <c r="F2742" t="s">
        <v>70</v>
      </c>
      <c r="G2742" t="s">
        <v>45</v>
      </c>
      <c r="H2742" t="s">
        <v>29</v>
      </c>
      <c r="I2742">
        <v>175.45</v>
      </c>
    </row>
    <row r="2743" spans="1:9" x14ac:dyDescent="0.2">
      <c r="A2743" s="1">
        <v>45596</v>
      </c>
      <c r="B2743">
        <v>12345678905</v>
      </c>
      <c r="C2743" t="s">
        <v>41</v>
      </c>
      <c r="D2743" s="1">
        <v>45567</v>
      </c>
      <c r="E2743">
        <v>2024</v>
      </c>
      <c r="F2743" t="s">
        <v>70</v>
      </c>
      <c r="G2743" t="s">
        <v>46</v>
      </c>
      <c r="H2743" t="s">
        <v>29</v>
      </c>
      <c r="I2743">
        <v>468.23</v>
      </c>
    </row>
    <row r="2744" spans="1:9" x14ac:dyDescent="0.2">
      <c r="A2744" s="1">
        <v>45565</v>
      </c>
      <c r="B2744">
        <v>12345678905</v>
      </c>
      <c r="C2744" t="s">
        <v>41</v>
      </c>
      <c r="D2744" s="1">
        <v>45537</v>
      </c>
      <c r="E2744">
        <v>2024</v>
      </c>
      <c r="F2744" t="s">
        <v>71</v>
      </c>
      <c r="G2744" t="s">
        <v>47</v>
      </c>
      <c r="H2744" t="s">
        <v>29</v>
      </c>
      <c r="I2744">
        <v>288.55</v>
      </c>
    </row>
    <row r="2745" spans="1:9" x14ac:dyDescent="0.2">
      <c r="A2745" s="1">
        <v>45535</v>
      </c>
      <c r="B2745">
        <v>12345678905</v>
      </c>
      <c r="C2745" t="s">
        <v>41</v>
      </c>
      <c r="D2745" s="1">
        <v>45507</v>
      </c>
      <c r="E2745">
        <v>2024</v>
      </c>
      <c r="F2745" t="s">
        <v>71</v>
      </c>
      <c r="G2745" t="s">
        <v>48</v>
      </c>
      <c r="H2745" t="s">
        <v>29</v>
      </c>
      <c r="I2745">
        <v>1388.19</v>
      </c>
    </row>
    <row r="2746" spans="1:9" x14ac:dyDescent="0.2">
      <c r="A2746" s="1">
        <v>45504</v>
      </c>
      <c r="B2746">
        <v>12345678905</v>
      </c>
      <c r="C2746" t="s">
        <v>41</v>
      </c>
      <c r="D2746" s="1">
        <v>45477</v>
      </c>
      <c r="E2746">
        <v>2024</v>
      </c>
      <c r="F2746" t="s">
        <v>71</v>
      </c>
      <c r="G2746" t="s">
        <v>49</v>
      </c>
      <c r="H2746" t="s">
        <v>29</v>
      </c>
      <c r="I2746">
        <v>302.08</v>
      </c>
    </row>
    <row r="2747" spans="1:9" x14ac:dyDescent="0.2">
      <c r="A2747" s="1">
        <v>45473</v>
      </c>
      <c r="B2747">
        <v>12345678905</v>
      </c>
      <c r="C2747" t="s">
        <v>41</v>
      </c>
      <c r="D2747" s="1">
        <v>45447</v>
      </c>
      <c r="E2747">
        <v>2024</v>
      </c>
      <c r="F2747" t="s">
        <v>72</v>
      </c>
      <c r="G2747" t="s">
        <v>50</v>
      </c>
      <c r="H2747" t="s">
        <v>29</v>
      </c>
      <c r="I2747">
        <v>60.6</v>
      </c>
    </row>
    <row r="2748" spans="1:9" x14ac:dyDescent="0.2">
      <c r="A2748" s="1">
        <v>45443</v>
      </c>
      <c r="B2748">
        <v>12345678905</v>
      </c>
      <c r="C2748" t="s">
        <v>41</v>
      </c>
      <c r="D2748" s="1">
        <v>45417</v>
      </c>
      <c r="E2748">
        <v>2024</v>
      </c>
      <c r="F2748" t="s">
        <v>72</v>
      </c>
      <c r="G2748" t="s">
        <v>43</v>
      </c>
      <c r="H2748" t="s">
        <v>29</v>
      </c>
      <c r="I2748">
        <v>422.05</v>
      </c>
    </row>
    <row r="2749" spans="1:9" x14ac:dyDescent="0.2">
      <c r="A2749" s="1">
        <v>45412</v>
      </c>
      <c r="B2749">
        <v>12345678905</v>
      </c>
      <c r="C2749" t="s">
        <v>41</v>
      </c>
      <c r="D2749" s="1">
        <v>45387</v>
      </c>
      <c r="E2749">
        <v>2024</v>
      </c>
      <c r="F2749" t="s">
        <v>72</v>
      </c>
      <c r="G2749" t="s">
        <v>44</v>
      </c>
      <c r="H2749" t="s">
        <v>29</v>
      </c>
      <c r="I2749">
        <v>418.49</v>
      </c>
    </row>
    <row r="2750" spans="1:9" x14ac:dyDescent="0.2">
      <c r="A2750" s="1">
        <v>45382</v>
      </c>
      <c r="B2750">
        <v>12345678905</v>
      </c>
      <c r="C2750" t="s">
        <v>41</v>
      </c>
      <c r="D2750" s="1">
        <v>45357</v>
      </c>
      <c r="E2750">
        <v>2024</v>
      </c>
      <c r="F2750" t="s">
        <v>73</v>
      </c>
      <c r="G2750" t="s">
        <v>51</v>
      </c>
      <c r="H2750" t="s">
        <v>29</v>
      </c>
      <c r="I2750">
        <v>378.67</v>
      </c>
    </row>
    <row r="2751" spans="1:9" x14ac:dyDescent="0.2">
      <c r="A2751" s="1">
        <v>45351</v>
      </c>
      <c r="B2751">
        <v>12345678905</v>
      </c>
      <c r="C2751" t="s">
        <v>41</v>
      </c>
      <c r="D2751" s="1">
        <v>45327</v>
      </c>
      <c r="E2751">
        <v>2024</v>
      </c>
      <c r="F2751" t="s">
        <v>73</v>
      </c>
      <c r="G2751" t="s">
        <v>54</v>
      </c>
      <c r="H2751" t="s">
        <v>29</v>
      </c>
      <c r="I2751">
        <v>206.1</v>
      </c>
    </row>
    <row r="2752" spans="1:9" x14ac:dyDescent="0.2">
      <c r="A2752" s="1">
        <v>45322</v>
      </c>
      <c r="B2752">
        <v>12345678905</v>
      </c>
      <c r="C2752" t="s">
        <v>41</v>
      </c>
      <c r="D2752" s="1">
        <v>45297</v>
      </c>
      <c r="E2752">
        <v>2024</v>
      </c>
      <c r="F2752" t="s">
        <v>73</v>
      </c>
      <c r="G2752" t="s">
        <v>52</v>
      </c>
      <c r="H2752" t="s">
        <v>29</v>
      </c>
      <c r="I2752">
        <v>143.03</v>
      </c>
    </row>
    <row r="2753" spans="1:9" x14ac:dyDescent="0.2">
      <c r="A2753" s="1">
        <v>45291</v>
      </c>
      <c r="B2753">
        <v>12345678905</v>
      </c>
      <c r="C2753" t="s">
        <v>41</v>
      </c>
      <c r="D2753" s="1">
        <v>45267</v>
      </c>
      <c r="E2753">
        <v>2023</v>
      </c>
      <c r="F2753" t="s">
        <v>74</v>
      </c>
      <c r="G2753" t="s">
        <v>53</v>
      </c>
      <c r="H2753" t="s">
        <v>29</v>
      </c>
      <c r="I2753">
        <v>141.41</v>
      </c>
    </row>
    <row r="2754" spans="1:9" x14ac:dyDescent="0.2">
      <c r="A2754" s="1">
        <v>45260</v>
      </c>
      <c r="B2754">
        <v>12345678905</v>
      </c>
      <c r="C2754" t="s">
        <v>41</v>
      </c>
      <c r="D2754" s="1">
        <v>45237</v>
      </c>
      <c r="E2754">
        <v>2023</v>
      </c>
      <c r="F2754" t="s">
        <v>74</v>
      </c>
      <c r="G2754" t="s">
        <v>45</v>
      </c>
      <c r="H2754" t="s">
        <v>29</v>
      </c>
      <c r="I2754">
        <v>305.56</v>
      </c>
    </row>
    <row r="2755" spans="1:9" x14ac:dyDescent="0.2">
      <c r="A2755" s="1">
        <v>45230</v>
      </c>
      <c r="B2755">
        <v>12345678905</v>
      </c>
      <c r="C2755" t="s">
        <v>41</v>
      </c>
      <c r="D2755" s="1">
        <v>45207</v>
      </c>
      <c r="E2755">
        <v>2023</v>
      </c>
      <c r="F2755" t="s">
        <v>74</v>
      </c>
      <c r="G2755" t="s">
        <v>46</v>
      </c>
      <c r="H2755" t="s">
        <v>29</v>
      </c>
      <c r="I2755">
        <v>328.71</v>
      </c>
    </row>
    <row r="2756" spans="1:9" x14ac:dyDescent="0.2">
      <c r="A2756" s="1">
        <v>45199</v>
      </c>
      <c r="B2756">
        <v>12345678905</v>
      </c>
      <c r="C2756" t="s">
        <v>41</v>
      </c>
      <c r="D2756" s="1">
        <v>45177</v>
      </c>
      <c r="E2756">
        <v>2023</v>
      </c>
      <c r="F2756" t="s">
        <v>75</v>
      </c>
      <c r="G2756" t="s">
        <v>47</v>
      </c>
      <c r="H2756" t="s">
        <v>29</v>
      </c>
      <c r="I2756">
        <v>432.87</v>
      </c>
    </row>
    <row r="2757" spans="1:9" x14ac:dyDescent="0.2">
      <c r="A2757" s="1">
        <v>45169</v>
      </c>
      <c r="B2757">
        <v>12345678905</v>
      </c>
      <c r="C2757" t="s">
        <v>41</v>
      </c>
      <c r="D2757" s="1">
        <v>45147</v>
      </c>
      <c r="E2757">
        <v>2023</v>
      </c>
      <c r="F2757" t="s">
        <v>75</v>
      </c>
      <c r="G2757" t="s">
        <v>48</v>
      </c>
      <c r="H2757" t="s">
        <v>29</v>
      </c>
      <c r="I2757">
        <v>326</v>
      </c>
    </row>
    <row r="2758" spans="1:9" x14ac:dyDescent="0.2">
      <c r="A2758" s="1">
        <v>45138</v>
      </c>
      <c r="B2758">
        <v>12345678905</v>
      </c>
      <c r="C2758" t="s">
        <v>41</v>
      </c>
      <c r="D2758" s="1">
        <v>45117</v>
      </c>
      <c r="E2758">
        <v>2023</v>
      </c>
      <c r="F2758" t="s">
        <v>75</v>
      </c>
      <c r="G2758" t="s">
        <v>49</v>
      </c>
      <c r="H2758" t="s">
        <v>29</v>
      </c>
      <c r="I2758">
        <v>148.31</v>
      </c>
    </row>
    <row r="2759" spans="1:9" x14ac:dyDescent="0.2">
      <c r="A2759" s="1">
        <v>45107</v>
      </c>
      <c r="B2759">
        <v>12345678905</v>
      </c>
      <c r="C2759" t="s">
        <v>41</v>
      </c>
      <c r="D2759" s="1">
        <v>45087</v>
      </c>
      <c r="E2759">
        <v>2023</v>
      </c>
      <c r="F2759" t="s">
        <v>76</v>
      </c>
      <c r="G2759" t="s">
        <v>50</v>
      </c>
      <c r="H2759" t="s">
        <v>29</v>
      </c>
      <c r="I2759">
        <v>332.47</v>
      </c>
    </row>
    <row r="2760" spans="1:9" x14ac:dyDescent="0.2">
      <c r="A2760" s="1">
        <v>45077</v>
      </c>
      <c r="B2760">
        <v>12345678905</v>
      </c>
      <c r="C2760" t="s">
        <v>41</v>
      </c>
      <c r="D2760" s="1">
        <v>45057</v>
      </c>
      <c r="E2760">
        <v>2023</v>
      </c>
      <c r="F2760" t="s">
        <v>76</v>
      </c>
      <c r="G2760" t="s">
        <v>43</v>
      </c>
      <c r="H2760" t="s">
        <v>29</v>
      </c>
      <c r="I2760">
        <v>437.24</v>
      </c>
    </row>
    <row r="2761" spans="1:9" x14ac:dyDescent="0.2">
      <c r="A2761" s="1">
        <v>45046</v>
      </c>
      <c r="B2761">
        <v>12345678905</v>
      </c>
      <c r="C2761" t="s">
        <v>41</v>
      </c>
      <c r="D2761" s="1">
        <v>45027</v>
      </c>
      <c r="E2761">
        <v>2023</v>
      </c>
      <c r="F2761" t="s">
        <v>76</v>
      </c>
      <c r="G2761" t="s">
        <v>44</v>
      </c>
      <c r="H2761" t="s">
        <v>29</v>
      </c>
      <c r="I2761">
        <v>29.74</v>
      </c>
    </row>
    <row r="2762" spans="1:9" x14ac:dyDescent="0.2">
      <c r="A2762" s="1">
        <v>45747</v>
      </c>
      <c r="B2762">
        <v>12345678901</v>
      </c>
      <c r="C2762" t="s">
        <v>38</v>
      </c>
      <c r="D2762" s="1">
        <v>45717</v>
      </c>
      <c r="E2762">
        <v>2025</v>
      </c>
      <c r="F2762" t="s">
        <v>69</v>
      </c>
      <c r="G2762" t="s">
        <v>51</v>
      </c>
      <c r="H2762" t="s">
        <v>30</v>
      </c>
      <c r="I2762">
        <v>448.47</v>
      </c>
    </row>
    <row r="2763" spans="1:9" x14ac:dyDescent="0.2">
      <c r="A2763" s="1">
        <v>45688</v>
      </c>
      <c r="B2763">
        <v>12345678901</v>
      </c>
      <c r="C2763" t="s">
        <v>38</v>
      </c>
      <c r="D2763" s="1">
        <v>45687</v>
      </c>
      <c r="E2763">
        <v>2025</v>
      </c>
      <c r="F2763" t="s">
        <v>69</v>
      </c>
      <c r="G2763" t="s">
        <v>52</v>
      </c>
      <c r="H2763" t="s">
        <v>30</v>
      </c>
      <c r="I2763">
        <v>162.38</v>
      </c>
    </row>
    <row r="2764" spans="1:9" x14ac:dyDescent="0.2">
      <c r="A2764" s="1">
        <v>45657</v>
      </c>
      <c r="B2764">
        <v>12345678901</v>
      </c>
      <c r="C2764" t="s">
        <v>38</v>
      </c>
      <c r="D2764" s="1">
        <v>45657</v>
      </c>
      <c r="E2764">
        <v>2024</v>
      </c>
      <c r="F2764" t="s">
        <v>70</v>
      </c>
      <c r="G2764" t="s">
        <v>53</v>
      </c>
      <c r="H2764" t="s">
        <v>30</v>
      </c>
      <c r="I2764">
        <v>437.02</v>
      </c>
    </row>
    <row r="2765" spans="1:9" x14ac:dyDescent="0.2">
      <c r="A2765" s="1">
        <v>45657</v>
      </c>
      <c r="B2765">
        <v>12345678901</v>
      </c>
      <c r="C2765" t="s">
        <v>38</v>
      </c>
      <c r="D2765" s="1">
        <v>45627</v>
      </c>
      <c r="E2765">
        <v>2024</v>
      </c>
      <c r="F2765" t="s">
        <v>70</v>
      </c>
      <c r="G2765" t="s">
        <v>53</v>
      </c>
      <c r="H2765" t="s">
        <v>30</v>
      </c>
      <c r="I2765">
        <v>308.69</v>
      </c>
    </row>
    <row r="2766" spans="1:9" x14ac:dyDescent="0.2">
      <c r="A2766" s="1">
        <v>45626</v>
      </c>
      <c r="B2766">
        <v>12345678901</v>
      </c>
      <c r="C2766" t="s">
        <v>38</v>
      </c>
      <c r="D2766" s="1">
        <v>45597</v>
      </c>
      <c r="E2766">
        <v>2024</v>
      </c>
      <c r="F2766" t="s">
        <v>70</v>
      </c>
      <c r="G2766" t="s">
        <v>45</v>
      </c>
      <c r="H2766" t="s">
        <v>30</v>
      </c>
      <c r="I2766">
        <v>199.5</v>
      </c>
    </row>
    <row r="2767" spans="1:9" x14ac:dyDescent="0.2">
      <c r="A2767" s="1">
        <v>45596</v>
      </c>
      <c r="B2767">
        <v>12345678901</v>
      </c>
      <c r="C2767" t="s">
        <v>38</v>
      </c>
      <c r="D2767" s="1">
        <v>45567</v>
      </c>
      <c r="E2767">
        <v>2024</v>
      </c>
      <c r="F2767" t="s">
        <v>70</v>
      </c>
      <c r="G2767" t="s">
        <v>46</v>
      </c>
      <c r="H2767" t="s">
        <v>30</v>
      </c>
      <c r="I2767">
        <v>12.48</v>
      </c>
    </row>
    <row r="2768" spans="1:9" x14ac:dyDescent="0.2">
      <c r="A2768" s="1">
        <v>45565</v>
      </c>
      <c r="B2768">
        <v>12345678901</v>
      </c>
      <c r="C2768" t="s">
        <v>38</v>
      </c>
      <c r="D2768" s="1">
        <v>45537</v>
      </c>
      <c r="E2768">
        <v>2024</v>
      </c>
      <c r="F2768" t="s">
        <v>71</v>
      </c>
      <c r="G2768" t="s">
        <v>47</v>
      </c>
      <c r="H2768" t="s">
        <v>30</v>
      </c>
      <c r="I2768">
        <v>96.78</v>
      </c>
    </row>
    <row r="2769" spans="1:9" x14ac:dyDescent="0.2">
      <c r="A2769" s="1">
        <v>45535</v>
      </c>
      <c r="B2769">
        <v>12345678901</v>
      </c>
      <c r="C2769" t="s">
        <v>38</v>
      </c>
      <c r="D2769" s="1">
        <v>45507</v>
      </c>
      <c r="E2769">
        <v>2024</v>
      </c>
      <c r="F2769" t="s">
        <v>71</v>
      </c>
      <c r="G2769" t="s">
        <v>48</v>
      </c>
      <c r="H2769" t="s">
        <v>30</v>
      </c>
      <c r="I2769">
        <v>406.59</v>
      </c>
    </row>
    <row r="2770" spans="1:9" x14ac:dyDescent="0.2">
      <c r="A2770" s="1">
        <v>45504</v>
      </c>
      <c r="B2770">
        <v>12345678901</v>
      </c>
      <c r="C2770" t="s">
        <v>38</v>
      </c>
      <c r="D2770" s="1">
        <v>45477</v>
      </c>
      <c r="E2770">
        <v>2024</v>
      </c>
      <c r="F2770" t="s">
        <v>71</v>
      </c>
      <c r="G2770" t="s">
        <v>49</v>
      </c>
      <c r="H2770" t="s">
        <v>30</v>
      </c>
      <c r="I2770">
        <v>270.36</v>
      </c>
    </row>
    <row r="2771" spans="1:9" x14ac:dyDescent="0.2">
      <c r="A2771" s="1">
        <v>45473</v>
      </c>
      <c r="B2771">
        <v>12345678901</v>
      </c>
      <c r="C2771" t="s">
        <v>38</v>
      </c>
      <c r="D2771" s="1">
        <v>45447</v>
      </c>
      <c r="E2771">
        <v>2024</v>
      </c>
      <c r="F2771" t="s">
        <v>72</v>
      </c>
      <c r="G2771" t="s">
        <v>50</v>
      </c>
      <c r="H2771" t="s">
        <v>30</v>
      </c>
      <c r="I2771">
        <v>17.05</v>
      </c>
    </row>
    <row r="2772" spans="1:9" x14ac:dyDescent="0.2">
      <c r="A2772" s="1">
        <v>45443</v>
      </c>
      <c r="B2772">
        <v>12345678901</v>
      </c>
      <c r="C2772" t="s">
        <v>38</v>
      </c>
      <c r="D2772" s="1">
        <v>45417</v>
      </c>
      <c r="E2772">
        <v>2024</v>
      </c>
      <c r="F2772" t="s">
        <v>72</v>
      </c>
      <c r="G2772" t="s">
        <v>43</v>
      </c>
      <c r="H2772" t="s">
        <v>30</v>
      </c>
      <c r="I2772">
        <v>495.35</v>
      </c>
    </row>
    <row r="2773" spans="1:9" x14ac:dyDescent="0.2">
      <c r="A2773" s="1">
        <v>45412</v>
      </c>
      <c r="B2773">
        <v>12345678901</v>
      </c>
      <c r="C2773" t="s">
        <v>38</v>
      </c>
      <c r="D2773" s="1">
        <v>45387</v>
      </c>
      <c r="E2773">
        <v>2024</v>
      </c>
      <c r="F2773" t="s">
        <v>72</v>
      </c>
      <c r="G2773" t="s">
        <v>44</v>
      </c>
      <c r="H2773" t="s">
        <v>30</v>
      </c>
      <c r="I2773">
        <v>396.91</v>
      </c>
    </row>
    <row r="2774" spans="1:9" x14ac:dyDescent="0.2">
      <c r="A2774" s="1">
        <v>45382</v>
      </c>
      <c r="B2774">
        <v>12345678901</v>
      </c>
      <c r="C2774" t="s">
        <v>38</v>
      </c>
      <c r="D2774" s="1">
        <v>45357</v>
      </c>
      <c r="E2774">
        <v>2024</v>
      </c>
      <c r="F2774" t="s">
        <v>73</v>
      </c>
      <c r="G2774" t="s">
        <v>51</v>
      </c>
      <c r="H2774" t="s">
        <v>30</v>
      </c>
      <c r="I2774">
        <v>217.87</v>
      </c>
    </row>
    <row r="2775" spans="1:9" x14ac:dyDescent="0.2">
      <c r="A2775" s="1">
        <v>45351</v>
      </c>
      <c r="B2775">
        <v>12345678901</v>
      </c>
      <c r="C2775" t="s">
        <v>38</v>
      </c>
      <c r="D2775" s="1">
        <v>45327</v>
      </c>
      <c r="E2775">
        <v>2024</v>
      </c>
      <c r="F2775" t="s">
        <v>73</v>
      </c>
      <c r="G2775" t="s">
        <v>54</v>
      </c>
      <c r="H2775" t="s">
        <v>30</v>
      </c>
      <c r="I2775">
        <v>142.77000000000001</v>
      </c>
    </row>
    <row r="2776" spans="1:9" x14ac:dyDescent="0.2">
      <c r="A2776" s="1">
        <v>45322</v>
      </c>
      <c r="B2776">
        <v>12345678901</v>
      </c>
      <c r="C2776" t="s">
        <v>38</v>
      </c>
      <c r="D2776" s="1">
        <v>45297</v>
      </c>
      <c r="E2776">
        <v>2024</v>
      </c>
      <c r="F2776" t="s">
        <v>73</v>
      </c>
      <c r="G2776" t="s">
        <v>52</v>
      </c>
      <c r="H2776" t="s">
        <v>30</v>
      </c>
      <c r="I2776">
        <v>216.06</v>
      </c>
    </row>
    <row r="2777" spans="1:9" x14ac:dyDescent="0.2">
      <c r="A2777" s="1">
        <v>45291</v>
      </c>
      <c r="B2777">
        <v>12345678901</v>
      </c>
      <c r="C2777" t="s">
        <v>38</v>
      </c>
      <c r="D2777" s="1">
        <v>45267</v>
      </c>
      <c r="E2777">
        <v>2023</v>
      </c>
      <c r="F2777" t="s">
        <v>74</v>
      </c>
      <c r="G2777" t="s">
        <v>53</v>
      </c>
      <c r="H2777" t="s">
        <v>30</v>
      </c>
      <c r="I2777">
        <v>296.54000000000002</v>
      </c>
    </row>
    <row r="2778" spans="1:9" x14ac:dyDescent="0.2">
      <c r="A2778" s="1">
        <v>45260</v>
      </c>
      <c r="B2778">
        <v>12345678901</v>
      </c>
      <c r="C2778" t="s">
        <v>38</v>
      </c>
      <c r="D2778" s="1">
        <v>45237</v>
      </c>
      <c r="E2778">
        <v>2023</v>
      </c>
      <c r="F2778" t="s">
        <v>74</v>
      </c>
      <c r="G2778" t="s">
        <v>45</v>
      </c>
      <c r="H2778" t="s">
        <v>30</v>
      </c>
      <c r="I2778">
        <v>302.67</v>
      </c>
    </row>
    <row r="2779" spans="1:9" x14ac:dyDescent="0.2">
      <c r="A2779" s="1">
        <v>45230</v>
      </c>
      <c r="B2779">
        <v>12345678901</v>
      </c>
      <c r="C2779" t="s">
        <v>38</v>
      </c>
      <c r="D2779" s="1">
        <v>45207</v>
      </c>
      <c r="E2779">
        <v>2023</v>
      </c>
      <c r="F2779" t="s">
        <v>74</v>
      </c>
      <c r="G2779" t="s">
        <v>46</v>
      </c>
      <c r="H2779" t="s">
        <v>30</v>
      </c>
      <c r="I2779">
        <v>296.26</v>
      </c>
    </row>
    <row r="2780" spans="1:9" x14ac:dyDescent="0.2">
      <c r="A2780" s="1">
        <v>45199</v>
      </c>
      <c r="B2780">
        <v>12345678901</v>
      </c>
      <c r="C2780" t="s">
        <v>38</v>
      </c>
      <c r="D2780" s="1">
        <v>45177</v>
      </c>
      <c r="E2780">
        <v>2023</v>
      </c>
      <c r="F2780" t="s">
        <v>75</v>
      </c>
      <c r="G2780" t="s">
        <v>47</v>
      </c>
      <c r="H2780" t="s">
        <v>30</v>
      </c>
      <c r="I2780">
        <v>250.47</v>
      </c>
    </row>
    <row r="2781" spans="1:9" x14ac:dyDescent="0.2">
      <c r="A2781" s="1">
        <v>45169</v>
      </c>
      <c r="B2781">
        <v>12345678901</v>
      </c>
      <c r="C2781" t="s">
        <v>38</v>
      </c>
      <c r="D2781" s="1">
        <v>45147</v>
      </c>
      <c r="E2781">
        <v>2023</v>
      </c>
      <c r="F2781" t="s">
        <v>75</v>
      </c>
      <c r="G2781" t="s">
        <v>48</v>
      </c>
      <c r="H2781" t="s">
        <v>30</v>
      </c>
      <c r="I2781">
        <v>306.99</v>
      </c>
    </row>
    <row r="2782" spans="1:9" x14ac:dyDescent="0.2">
      <c r="A2782" s="1">
        <v>45138</v>
      </c>
      <c r="B2782">
        <v>12345678901</v>
      </c>
      <c r="C2782" t="s">
        <v>38</v>
      </c>
      <c r="D2782" s="1">
        <v>45117</v>
      </c>
      <c r="E2782">
        <v>2023</v>
      </c>
      <c r="F2782" t="s">
        <v>75</v>
      </c>
      <c r="G2782" t="s">
        <v>49</v>
      </c>
      <c r="H2782" t="s">
        <v>30</v>
      </c>
      <c r="I2782">
        <v>292.97000000000003</v>
      </c>
    </row>
    <row r="2783" spans="1:9" x14ac:dyDescent="0.2">
      <c r="A2783" s="1">
        <v>45107</v>
      </c>
      <c r="B2783">
        <v>12345678901</v>
      </c>
      <c r="C2783" t="s">
        <v>38</v>
      </c>
      <c r="D2783" s="1">
        <v>45087</v>
      </c>
      <c r="E2783">
        <v>2023</v>
      </c>
      <c r="F2783" t="s">
        <v>76</v>
      </c>
      <c r="G2783" t="s">
        <v>50</v>
      </c>
      <c r="H2783" t="s">
        <v>30</v>
      </c>
      <c r="I2783">
        <v>274.52999999999997</v>
      </c>
    </row>
    <row r="2784" spans="1:9" x14ac:dyDescent="0.2">
      <c r="A2784" s="1">
        <v>45077</v>
      </c>
      <c r="B2784">
        <v>12345678901</v>
      </c>
      <c r="C2784" t="s">
        <v>38</v>
      </c>
      <c r="D2784" s="1">
        <v>45057</v>
      </c>
      <c r="E2784">
        <v>2023</v>
      </c>
      <c r="F2784" t="s">
        <v>76</v>
      </c>
      <c r="G2784" t="s">
        <v>43</v>
      </c>
      <c r="H2784" t="s">
        <v>30</v>
      </c>
      <c r="I2784">
        <v>61.08</v>
      </c>
    </row>
    <row r="2785" spans="1:9" x14ac:dyDescent="0.2">
      <c r="A2785" s="1">
        <v>45046</v>
      </c>
      <c r="B2785">
        <v>12345678901</v>
      </c>
      <c r="C2785" t="s">
        <v>38</v>
      </c>
      <c r="D2785" s="1">
        <v>45027</v>
      </c>
      <c r="E2785">
        <v>2023</v>
      </c>
      <c r="F2785" t="s">
        <v>76</v>
      </c>
      <c r="G2785" t="s">
        <v>44</v>
      </c>
      <c r="H2785" t="s">
        <v>30</v>
      </c>
      <c r="I2785">
        <v>162.62</v>
      </c>
    </row>
    <row r="2786" spans="1:9" x14ac:dyDescent="0.2">
      <c r="A2786" s="1">
        <v>45747</v>
      </c>
      <c r="B2786">
        <v>12345678902</v>
      </c>
      <c r="C2786" t="s">
        <v>39</v>
      </c>
      <c r="D2786" s="1">
        <v>45717</v>
      </c>
      <c r="E2786">
        <v>2025</v>
      </c>
      <c r="F2786" t="s">
        <v>69</v>
      </c>
      <c r="G2786" t="s">
        <v>51</v>
      </c>
      <c r="H2786" t="s">
        <v>30</v>
      </c>
      <c r="I2786">
        <v>52.59</v>
      </c>
    </row>
    <row r="2787" spans="1:9" x14ac:dyDescent="0.2">
      <c r="A2787" s="1">
        <v>45688</v>
      </c>
      <c r="B2787">
        <v>12345678902</v>
      </c>
      <c r="C2787" t="s">
        <v>39</v>
      </c>
      <c r="D2787" s="1">
        <v>45687</v>
      </c>
      <c r="E2787">
        <v>2025</v>
      </c>
      <c r="F2787" t="s">
        <v>69</v>
      </c>
      <c r="G2787" t="s">
        <v>52</v>
      </c>
      <c r="H2787" t="s">
        <v>30</v>
      </c>
      <c r="I2787">
        <v>207.25</v>
      </c>
    </row>
    <row r="2788" spans="1:9" x14ac:dyDescent="0.2">
      <c r="A2788" s="1">
        <v>45657</v>
      </c>
      <c r="B2788">
        <v>12345678902</v>
      </c>
      <c r="C2788" t="s">
        <v>39</v>
      </c>
      <c r="D2788" s="1">
        <v>45657</v>
      </c>
      <c r="E2788">
        <v>2024</v>
      </c>
      <c r="F2788" t="s">
        <v>70</v>
      </c>
      <c r="G2788" t="s">
        <v>53</v>
      </c>
      <c r="H2788" t="s">
        <v>30</v>
      </c>
      <c r="I2788">
        <v>100.34</v>
      </c>
    </row>
    <row r="2789" spans="1:9" x14ac:dyDescent="0.2">
      <c r="A2789" s="1">
        <v>45657</v>
      </c>
      <c r="B2789">
        <v>12345678902</v>
      </c>
      <c r="C2789" t="s">
        <v>39</v>
      </c>
      <c r="D2789" s="1">
        <v>45627</v>
      </c>
      <c r="E2789">
        <v>2024</v>
      </c>
      <c r="F2789" t="s">
        <v>70</v>
      </c>
      <c r="G2789" t="s">
        <v>53</v>
      </c>
      <c r="H2789" t="s">
        <v>30</v>
      </c>
      <c r="I2789">
        <v>11.15</v>
      </c>
    </row>
    <row r="2790" spans="1:9" x14ac:dyDescent="0.2">
      <c r="A2790" s="1">
        <v>45626</v>
      </c>
      <c r="B2790">
        <v>12345678902</v>
      </c>
      <c r="C2790" t="s">
        <v>39</v>
      </c>
      <c r="D2790" s="1">
        <v>45597</v>
      </c>
      <c r="E2790">
        <v>2024</v>
      </c>
      <c r="F2790" t="s">
        <v>70</v>
      </c>
      <c r="G2790" t="s">
        <v>45</v>
      </c>
      <c r="H2790" t="s">
        <v>30</v>
      </c>
      <c r="I2790">
        <v>104.37</v>
      </c>
    </row>
    <row r="2791" spans="1:9" x14ac:dyDescent="0.2">
      <c r="A2791" s="1">
        <v>45596</v>
      </c>
      <c r="B2791">
        <v>12345678902</v>
      </c>
      <c r="C2791" t="s">
        <v>39</v>
      </c>
      <c r="D2791" s="1">
        <v>45567</v>
      </c>
      <c r="E2791">
        <v>2024</v>
      </c>
      <c r="F2791" t="s">
        <v>70</v>
      </c>
      <c r="G2791" t="s">
        <v>46</v>
      </c>
      <c r="H2791" t="s">
        <v>30</v>
      </c>
      <c r="I2791">
        <v>466.97</v>
      </c>
    </row>
    <row r="2792" spans="1:9" x14ac:dyDescent="0.2">
      <c r="A2792" s="1">
        <v>45565</v>
      </c>
      <c r="B2792">
        <v>12345678902</v>
      </c>
      <c r="C2792" t="s">
        <v>39</v>
      </c>
      <c r="D2792" s="1">
        <v>45537</v>
      </c>
      <c r="E2792">
        <v>2024</v>
      </c>
      <c r="F2792" t="s">
        <v>71</v>
      </c>
      <c r="G2792" t="s">
        <v>47</v>
      </c>
      <c r="H2792" t="s">
        <v>30</v>
      </c>
      <c r="I2792">
        <v>443.26</v>
      </c>
    </row>
    <row r="2793" spans="1:9" x14ac:dyDescent="0.2">
      <c r="A2793" s="1">
        <v>45535</v>
      </c>
      <c r="B2793">
        <v>12345678902</v>
      </c>
      <c r="C2793" t="s">
        <v>39</v>
      </c>
      <c r="D2793" s="1">
        <v>45507</v>
      </c>
      <c r="E2793">
        <v>2024</v>
      </c>
      <c r="F2793" t="s">
        <v>71</v>
      </c>
      <c r="G2793" t="s">
        <v>48</v>
      </c>
      <c r="H2793" t="s">
        <v>30</v>
      </c>
      <c r="I2793">
        <v>448.51</v>
      </c>
    </row>
    <row r="2794" spans="1:9" x14ac:dyDescent="0.2">
      <c r="A2794" s="1">
        <v>45504</v>
      </c>
      <c r="B2794">
        <v>12345678902</v>
      </c>
      <c r="C2794" t="s">
        <v>39</v>
      </c>
      <c r="D2794" s="1">
        <v>45477</v>
      </c>
      <c r="E2794">
        <v>2024</v>
      </c>
      <c r="F2794" t="s">
        <v>71</v>
      </c>
      <c r="G2794" t="s">
        <v>49</v>
      </c>
      <c r="H2794" t="s">
        <v>30</v>
      </c>
      <c r="I2794">
        <v>265.42</v>
      </c>
    </row>
    <row r="2795" spans="1:9" x14ac:dyDescent="0.2">
      <c r="A2795" s="1">
        <v>45473</v>
      </c>
      <c r="B2795">
        <v>12345678902</v>
      </c>
      <c r="C2795" t="s">
        <v>39</v>
      </c>
      <c r="D2795" s="1">
        <v>45447</v>
      </c>
      <c r="E2795">
        <v>2024</v>
      </c>
      <c r="F2795" t="s">
        <v>72</v>
      </c>
      <c r="G2795" t="s">
        <v>50</v>
      </c>
      <c r="H2795" t="s">
        <v>30</v>
      </c>
      <c r="I2795">
        <v>72.94</v>
      </c>
    </row>
    <row r="2796" spans="1:9" x14ac:dyDescent="0.2">
      <c r="A2796" s="1">
        <v>45443</v>
      </c>
      <c r="B2796">
        <v>12345678902</v>
      </c>
      <c r="C2796" t="s">
        <v>39</v>
      </c>
      <c r="D2796" s="1">
        <v>45417</v>
      </c>
      <c r="E2796">
        <v>2024</v>
      </c>
      <c r="F2796" t="s">
        <v>72</v>
      </c>
      <c r="G2796" t="s">
        <v>43</v>
      </c>
      <c r="H2796" t="s">
        <v>30</v>
      </c>
      <c r="I2796">
        <v>87.88</v>
      </c>
    </row>
    <row r="2797" spans="1:9" x14ac:dyDescent="0.2">
      <c r="A2797" s="1">
        <v>45412</v>
      </c>
      <c r="B2797">
        <v>12345678902</v>
      </c>
      <c r="C2797" t="s">
        <v>39</v>
      </c>
      <c r="D2797" s="1">
        <v>45387</v>
      </c>
      <c r="E2797">
        <v>2024</v>
      </c>
      <c r="F2797" t="s">
        <v>72</v>
      </c>
      <c r="G2797" t="s">
        <v>44</v>
      </c>
      <c r="H2797" t="s">
        <v>30</v>
      </c>
      <c r="I2797">
        <v>88.03</v>
      </c>
    </row>
    <row r="2798" spans="1:9" x14ac:dyDescent="0.2">
      <c r="A2798" s="1">
        <v>45382</v>
      </c>
      <c r="B2798">
        <v>12345678902</v>
      </c>
      <c r="C2798" t="s">
        <v>39</v>
      </c>
      <c r="D2798" s="1">
        <v>45357</v>
      </c>
      <c r="E2798">
        <v>2024</v>
      </c>
      <c r="F2798" t="s">
        <v>73</v>
      </c>
      <c r="G2798" t="s">
        <v>51</v>
      </c>
      <c r="H2798" t="s">
        <v>30</v>
      </c>
      <c r="I2798">
        <v>331.92</v>
      </c>
    </row>
    <row r="2799" spans="1:9" x14ac:dyDescent="0.2">
      <c r="A2799" s="1">
        <v>45351</v>
      </c>
      <c r="B2799">
        <v>12345678902</v>
      </c>
      <c r="C2799" t="s">
        <v>39</v>
      </c>
      <c r="D2799" s="1">
        <v>45327</v>
      </c>
      <c r="E2799">
        <v>2024</v>
      </c>
      <c r="F2799" t="s">
        <v>73</v>
      </c>
      <c r="G2799" t="s">
        <v>54</v>
      </c>
      <c r="H2799" t="s">
        <v>30</v>
      </c>
      <c r="I2799">
        <v>328.64</v>
      </c>
    </row>
    <row r="2800" spans="1:9" x14ac:dyDescent="0.2">
      <c r="A2800" s="1">
        <v>45322</v>
      </c>
      <c r="B2800">
        <v>12345678902</v>
      </c>
      <c r="C2800" t="s">
        <v>39</v>
      </c>
      <c r="D2800" s="1">
        <v>45297</v>
      </c>
      <c r="E2800">
        <v>2024</v>
      </c>
      <c r="F2800" t="s">
        <v>73</v>
      </c>
      <c r="G2800" t="s">
        <v>52</v>
      </c>
      <c r="H2800" t="s">
        <v>30</v>
      </c>
      <c r="I2800">
        <v>298.14999999999998</v>
      </c>
    </row>
    <row r="2801" spans="1:9" x14ac:dyDescent="0.2">
      <c r="A2801" s="1">
        <v>45291</v>
      </c>
      <c r="B2801">
        <v>12345678902</v>
      </c>
      <c r="C2801" t="s">
        <v>39</v>
      </c>
      <c r="D2801" s="1">
        <v>45267</v>
      </c>
      <c r="E2801">
        <v>2023</v>
      </c>
      <c r="F2801" t="s">
        <v>74</v>
      </c>
      <c r="G2801" t="s">
        <v>53</v>
      </c>
      <c r="H2801" t="s">
        <v>30</v>
      </c>
      <c r="I2801">
        <v>205.53</v>
      </c>
    </row>
    <row r="2802" spans="1:9" x14ac:dyDescent="0.2">
      <c r="A2802" s="1">
        <v>45260</v>
      </c>
      <c r="B2802">
        <v>12345678902</v>
      </c>
      <c r="C2802" t="s">
        <v>39</v>
      </c>
      <c r="D2802" s="1">
        <v>45237</v>
      </c>
      <c r="E2802">
        <v>2023</v>
      </c>
      <c r="F2802" t="s">
        <v>74</v>
      </c>
      <c r="G2802" t="s">
        <v>45</v>
      </c>
      <c r="H2802" t="s">
        <v>30</v>
      </c>
      <c r="I2802">
        <v>70.260000000000005</v>
      </c>
    </row>
    <row r="2803" spans="1:9" x14ac:dyDescent="0.2">
      <c r="A2803" s="1">
        <v>45230</v>
      </c>
      <c r="B2803">
        <v>12345678902</v>
      </c>
      <c r="C2803" t="s">
        <v>39</v>
      </c>
      <c r="D2803" s="1">
        <v>45207</v>
      </c>
      <c r="E2803">
        <v>2023</v>
      </c>
      <c r="F2803" t="s">
        <v>74</v>
      </c>
      <c r="G2803" t="s">
        <v>46</v>
      </c>
      <c r="H2803" t="s">
        <v>30</v>
      </c>
      <c r="I2803">
        <v>54.34</v>
      </c>
    </row>
    <row r="2804" spans="1:9" x14ac:dyDescent="0.2">
      <c r="A2804" s="1">
        <v>45199</v>
      </c>
      <c r="B2804">
        <v>12345678902</v>
      </c>
      <c r="C2804" t="s">
        <v>39</v>
      </c>
      <c r="D2804" s="1">
        <v>45177</v>
      </c>
      <c r="E2804">
        <v>2023</v>
      </c>
      <c r="F2804" t="s">
        <v>75</v>
      </c>
      <c r="G2804" t="s">
        <v>47</v>
      </c>
      <c r="H2804" t="s">
        <v>30</v>
      </c>
      <c r="I2804">
        <v>425.11</v>
      </c>
    </row>
    <row r="2805" spans="1:9" x14ac:dyDescent="0.2">
      <c r="A2805" s="1">
        <v>45169</v>
      </c>
      <c r="B2805">
        <v>12345678902</v>
      </c>
      <c r="C2805" t="s">
        <v>39</v>
      </c>
      <c r="D2805" s="1">
        <v>45147</v>
      </c>
      <c r="E2805">
        <v>2023</v>
      </c>
      <c r="F2805" t="s">
        <v>75</v>
      </c>
      <c r="G2805" t="s">
        <v>48</v>
      </c>
      <c r="H2805" t="s">
        <v>30</v>
      </c>
      <c r="I2805">
        <v>361.64</v>
      </c>
    </row>
    <row r="2806" spans="1:9" x14ac:dyDescent="0.2">
      <c r="A2806" s="1">
        <v>45138</v>
      </c>
      <c r="B2806">
        <v>12345678902</v>
      </c>
      <c r="C2806" t="s">
        <v>39</v>
      </c>
      <c r="D2806" s="1">
        <v>45117</v>
      </c>
      <c r="E2806">
        <v>2023</v>
      </c>
      <c r="F2806" t="s">
        <v>75</v>
      </c>
      <c r="G2806" t="s">
        <v>49</v>
      </c>
      <c r="H2806" t="s">
        <v>30</v>
      </c>
      <c r="I2806">
        <v>158.01</v>
      </c>
    </row>
    <row r="2807" spans="1:9" x14ac:dyDescent="0.2">
      <c r="A2807" s="1">
        <v>45107</v>
      </c>
      <c r="B2807">
        <v>12345678902</v>
      </c>
      <c r="C2807" t="s">
        <v>39</v>
      </c>
      <c r="D2807" s="1">
        <v>45087</v>
      </c>
      <c r="E2807">
        <v>2023</v>
      </c>
      <c r="F2807" t="s">
        <v>76</v>
      </c>
      <c r="G2807" t="s">
        <v>50</v>
      </c>
      <c r="H2807" t="s">
        <v>30</v>
      </c>
      <c r="I2807">
        <v>305.58</v>
      </c>
    </row>
    <row r="2808" spans="1:9" x14ac:dyDescent="0.2">
      <c r="A2808" s="1">
        <v>45077</v>
      </c>
      <c r="B2808">
        <v>12345678902</v>
      </c>
      <c r="C2808" t="s">
        <v>39</v>
      </c>
      <c r="D2808" s="1">
        <v>45057</v>
      </c>
      <c r="E2808">
        <v>2023</v>
      </c>
      <c r="F2808" t="s">
        <v>76</v>
      </c>
      <c r="G2808" t="s">
        <v>43</v>
      </c>
      <c r="H2808" t="s">
        <v>30</v>
      </c>
      <c r="I2808">
        <v>321.13</v>
      </c>
    </row>
    <row r="2809" spans="1:9" x14ac:dyDescent="0.2">
      <c r="A2809" s="1">
        <v>45046</v>
      </c>
      <c r="B2809">
        <v>12345678902</v>
      </c>
      <c r="C2809" t="s">
        <v>39</v>
      </c>
      <c r="D2809" s="1">
        <v>45027</v>
      </c>
      <c r="E2809">
        <v>2023</v>
      </c>
      <c r="F2809" t="s">
        <v>76</v>
      </c>
      <c r="G2809" t="s">
        <v>44</v>
      </c>
      <c r="H2809" t="s">
        <v>30</v>
      </c>
      <c r="I2809">
        <v>127.14</v>
      </c>
    </row>
    <row r="2810" spans="1:9" x14ac:dyDescent="0.2">
      <c r="A2810" s="1">
        <v>45747</v>
      </c>
      <c r="B2810">
        <v>12345678903</v>
      </c>
      <c r="C2810" t="s">
        <v>40</v>
      </c>
      <c r="D2810" s="1">
        <v>45717</v>
      </c>
      <c r="E2810">
        <v>2025</v>
      </c>
      <c r="F2810" t="s">
        <v>69</v>
      </c>
      <c r="G2810" t="s">
        <v>51</v>
      </c>
      <c r="H2810" t="s">
        <v>30</v>
      </c>
      <c r="I2810">
        <v>313.55</v>
      </c>
    </row>
    <row r="2811" spans="1:9" x14ac:dyDescent="0.2">
      <c r="A2811" s="1">
        <v>45688</v>
      </c>
      <c r="B2811">
        <v>12345678903</v>
      </c>
      <c r="C2811" t="s">
        <v>40</v>
      </c>
      <c r="D2811" s="1">
        <v>45687</v>
      </c>
      <c r="E2811">
        <v>2025</v>
      </c>
      <c r="F2811" t="s">
        <v>69</v>
      </c>
      <c r="G2811" t="s">
        <v>52</v>
      </c>
      <c r="H2811" t="s">
        <v>30</v>
      </c>
      <c r="I2811">
        <v>478.55</v>
      </c>
    </row>
    <row r="2812" spans="1:9" x14ac:dyDescent="0.2">
      <c r="A2812" s="1">
        <v>45657</v>
      </c>
      <c r="B2812">
        <v>12345678903</v>
      </c>
      <c r="C2812" t="s">
        <v>40</v>
      </c>
      <c r="D2812" s="1">
        <v>45657</v>
      </c>
      <c r="E2812">
        <v>2024</v>
      </c>
      <c r="F2812" t="s">
        <v>70</v>
      </c>
      <c r="G2812" t="s">
        <v>53</v>
      </c>
      <c r="H2812" t="s">
        <v>30</v>
      </c>
      <c r="I2812">
        <v>236.35</v>
      </c>
    </row>
    <row r="2813" spans="1:9" x14ac:dyDescent="0.2">
      <c r="A2813" s="1">
        <v>45657</v>
      </c>
      <c r="B2813">
        <v>12345678903</v>
      </c>
      <c r="C2813" t="s">
        <v>40</v>
      </c>
      <c r="D2813" s="1">
        <v>45627</v>
      </c>
      <c r="E2813">
        <v>2024</v>
      </c>
      <c r="F2813" t="s">
        <v>70</v>
      </c>
      <c r="G2813" t="s">
        <v>53</v>
      </c>
      <c r="H2813" t="s">
        <v>30</v>
      </c>
      <c r="I2813">
        <v>265.18</v>
      </c>
    </row>
    <row r="2814" spans="1:9" x14ac:dyDescent="0.2">
      <c r="A2814" s="1">
        <v>45626</v>
      </c>
      <c r="B2814">
        <v>12345678903</v>
      </c>
      <c r="C2814" t="s">
        <v>40</v>
      </c>
      <c r="D2814" s="1">
        <v>45597</v>
      </c>
      <c r="E2814">
        <v>2024</v>
      </c>
      <c r="F2814" t="s">
        <v>70</v>
      </c>
      <c r="G2814" t="s">
        <v>45</v>
      </c>
      <c r="H2814" t="s">
        <v>30</v>
      </c>
      <c r="I2814">
        <v>141.97</v>
      </c>
    </row>
    <row r="2815" spans="1:9" x14ac:dyDescent="0.2">
      <c r="A2815" s="1">
        <v>45596</v>
      </c>
      <c r="B2815">
        <v>12345678903</v>
      </c>
      <c r="C2815" t="s">
        <v>40</v>
      </c>
      <c r="D2815" s="1">
        <v>45567</v>
      </c>
      <c r="E2815">
        <v>2024</v>
      </c>
      <c r="F2815" t="s">
        <v>70</v>
      </c>
      <c r="G2815" t="s">
        <v>46</v>
      </c>
      <c r="H2815" t="s">
        <v>30</v>
      </c>
      <c r="I2815">
        <v>409.41</v>
      </c>
    </row>
    <row r="2816" spans="1:9" x14ac:dyDescent="0.2">
      <c r="A2816" s="1">
        <v>45565</v>
      </c>
      <c r="B2816">
        <v>12345678903</v>
      </c>
      <c r="C2816" t="s">
        <v>40</v>
      </c>
      <c r="D2816" s="1">
        <v>45537</v>
      </c>
      <c r="E2816">
        <v>2024</v>
      </c>
      <c r="F2816" t="s">
        <v>71</v>
      </c>
      <c r="G2816" t="s">
        <v>47</v>
      </c>
      <c r="H2816" t="s">
        <v>30</v>
      </c>
      <c r="I2816">
        <v>438.39</v>
      </c>
    </row>
    <row r="2817" spans="1:9" x14ac:dyDescent="0.2">
      <c r="A2817" s="1">
        <v>45535</v>
      </c>
      <c r="B2817">
        <v>12345678903</v>
      </c>
      <c r="C2817" t="s">
        <v>40</v>
      </c>
      <c r="D2817" s="1">
        <v>45507</v>
      </c>
      <c r="E2817">
        <v>2024</v>
      </c>
      <c r="F2817" t="s">
        <v>71</v>
      </c>
      <c r="G2817" t="s">
        <v>48</v>
      </c>
      <c r="H2817" t="s">
        <v>30</v>
      </c>
      <c r="I2817">
        <v>322.39999999999998</v>
      </c>
    </row>
    <row r="2818" spans="1:9" x14ac:dyDescent="0.2">
      <c r="A2818" s="1">
        <v>45504</v>
      </c>
      <c r="B2818">
        <v>12345678903</v>
      </c>
      <c r="C2818" t="s">
        <v>40</v>
      </c>
      <c r="D2818" s="1">
        <v>45477</v>
      </c>
      <c r="E2818">
        <v>2024</v>
      </c>
      <c r="F2818" t="s">
        <v>71</v>
      </c>
      <c r="G2818" t="s">
        <v>49</v>
      </c>
      <c r="H2818" t="s">
        <v>30</v>
      </c>
      <c r="I2818">
        <v>392.3</v>
      </c>
    </row>
    <row r="2819" spans="1:9" x14ac:dyDescent="0.2">
      <c r="A2819" s="1">
        <v>45473</v>
      </c>
      <c r="B2819">
        <v>12345678903</v>
      </c>
      <c r="C2819" t="s">
        <v>40</v>
      </c>
      <c r="D2819" s="1">
        <v>45447</v>
      </c>
      <c r="E2819">
        <v>2024</v>
      </c>
      <c r="F2819" t="s">
        <v>72</v>
      </c>
      <c r="G2819" t="s">
        <v>50</v>
      </c>
      <c r="H2819" t="s">
        <v>30</v>
      </c>
      <c r="I2819">
        <v>278.68</v>
      </c>
    </row>
    <row r="2820" spans="1:9" x14ac:dyDescent="0.2">
      <c r="A2820" s="1">
        <v>45443</v>
      </c>
      <c r="B2820">
        <v>12345678903</v>
      </c>
      <c r="C2820" t="s">
        <v>40</v>
      </c>
      <c r="D2820" s="1">
        <v>45417</v>
      </c>
      <c r="E2820">
        <v>2024</v>
      </c>
      <c r="F2820" t="s">
        <v>72</v>
      </c>
      <c r="G2820" t="s">
        <v>43</v>
      </c>
      <c r="H2820" t="s">
        <v>30</v>
      </c>
      <c r="I2820">
        <v>424.99</v>
      </c>
    </row>
    <row r="2821" spans="1:9" x14ac:dyDescent="0.2">
      <c r="A2821" s="1">
        <v>45412</v>
      </c>
      <c r="B2821">
        <v>12345678903</v>
      </c>
      <c r="C2821" t="s">
        <v>40</v>
      </c>
      <c r="D2821" s="1">
        <v>45387</v>
      </c>
      <c r="E2821">
        <v>2024</v>
      </c>
      <c r="F2821" t="s">
        <v>72</v>
      </c>
      <c r="G2821" t="s">
        <v>44</v>
      </c>
      <c r="H2821" t="s">
        <v>30</v>
      </c>
      <c r="I2821">
        <v>56.13</v>
      </c>
    </row>
    <row r="2822" spans="1:9" x14ac:dyDescent="0.2">
      <c r="A2822" s="1">
        <v>45382</v>
      </c>
      <c r="B2822">
        <v>12345678903</v>
      </c>
      <c r="C2822" t="s">
        <v>40</v>
      </c>
      <c r="D2822" s="1">
        <v>45357</v>
      </c>
      <c r="E2822">
        <v>2024</v>
      </c>
      <c r="F2822" t="s">
        <v>73</v>
      </c>
      <c r="G2822" t="s">
        <v>51</v>
      </c>
      <c r="H2822" t="s">
        <v>30</v>
      </c>
      <c r="I2822">
        <v>188.21</v>
      </c>
    </row>
    <row r="2823" spans="1:9" x14ac:dyDescent="0.2">
      <c r="A2823" s="1">
        <v>45351</v>
      </c>
      <c r="B2823">
        <v>12345678903</v>
      </c>
      <c r="C2823" t="s">
        <v>40</v>
      </c>
      <c r="D2823" s="1">
        <v>45327</v>
      </c>
      <c r="E2823">
        <v>2024</v>
      </c>
      <c r="F2823" t="s">
        <v>73</v>
      </c>
      <c r="G2823" t="s">
        <v>54</v>
      </c>
      <c r="H2823" t="s">
        <v>30</v>
      </c>
      <c r="I2823">
        <v>372.25</v>
      </c>
    </row>
    <row r="2824" spans="1:9" x14ac:dyDescent="0.2">
      <c r="A2824" s="1">
        <v>45322</v>
      </c>
      <c r="B2824">
        <v>12345678903</v>
      </c>
      <c r="C2824" t="s">
        <v>40</v>
      </c>
      <c r="D2824" s="1">
        <v>45297</v>
      </c>
      <c r="E2824">
        <v>2024</v>
      </c>
      <c r="F2824" t="s">
        <v>73</v>
      </c>
      <c r="G2824" t="s">
        <v>52</v>
      </c>
      <c r="H2824" t="s">
        <v>30</v>
      </c>
      <c r="I2824">
        <v>73.14</v>
      </c>
    </row>
    <row r="2825" spans="1:9" x14ac:dyDescent="0.2">
      <c r="A2825" s="1">
        <v>45291</v>
      </c>
      <c r="B2825">
        <v>12345678903</v>
      </c>
      <c r="C2825" t="s">
        <v>40</v>
      </c>
      <c r="D2825" s="1">
        <v>45267</v>
      </c>
      <c r="E2825">
        <v>2023</v>
      </c>
      <c r="F2825" t="s">
        <v>74</v>
      </c>
      <c r="G2825" t="s">
        <v>53</v>
      </c>
      <c r="H2825" t="s">
        <v>30</v>
      </c>
      <c r="I2825">
        <v>367.82</v>
      </c>
    </row>
    <row r="2826" spans="1:9" x14ac:dyDescent="0.2">
      <c r="A2826" s="1">
        <v>45260</v>
      </c>
      <c r="B2826">
        <v>12345678903</v>
      </c>
      <c r="C2826" t="s">
        <v>40</v>
      </c>
      <c r="D2826" s="1">
        <v>45237</v>
      </c>
      <c r="E2826">
        <v>2023</v>
      </c>
      <c r="F2826" t="s">
        <v>74</v>
      </c>
      <c r="G2826" t="s">
        <v>45</v>
      </c>
      <c r="H2826" t="s">
        <v>30</v>
      </c>
      <c r="I2826">
        <v>77.39</v>
      </c>
    </row>
    <row r="2827" spans="1:9" x14ac:dyDescent="0.2">
      <c r="A2827" s="1">
        <v>45230</v>
      </c>
      <c r="B2827">
        <v>12345678903</v>
      </c>
      <c r="C2827" t="s">
        <v>40</v>
      </c>
      <c r="D2827" s="1">
        <v>45207</v>
      </c>
      <c r="E2827">
        <v>2023</v>
      </c>
      <c r="F2827" t="s">
        <v>74</v>
      </c>
      <c r="G2827" t="s">
        <v>46</v>
      </c>
      <c r="H2827" t="s">
        <v>30</v>
      </c>
      <c r="I2827">
        <v>242.4</v>
      </c>
    </row>
    <row r="2828" spans="1:9" x14ac:dyDescent="0.2">
      <c r="A2828" s="1">
        <v>45199</v>
      </c>
      <c r="B2828">
        <v>12345678903</v>
      </c>
      <c r="C2828" t="s">
        <v>40</v>
      </c>
      <c r="D2828" s="1">
        <v>45177</v>
      </c>
      <c r="E2828">
        <v>2023</v>
      </c>
      <c r="F2828" t="s">
        <v>75</v>
      </c>
      <c r="G2828" t="s">
        <v>47</v>
      </c>
      <c r="H2828" t="s">
        <v>30</v>
      </c>
      <c r="I2828">
        <v>340.56</v>
      </c>
    </row>
    <row r="2829" spans="1:9" x14ac:dyDescent="0.2">
      <c r="A2829" s="1">
        <v>45169</v>
      </c>
      <c r="B2829">
        <v>12345678903</v>
      </c>
      <c r="C2829" t="s">
        <v>40</v>
      </c>
      <c r="D2829" s="1">
        <v>45147</v>
      </c>
      <c r="E2829">
        <v>2023</v>
      </c>
      <c r="F2829" t="s">
        <v>75</v>
      </c>
      <c r="G2829" t="s">
        <v>48</v>
      </c>
      <c r="H2829" t="s">
        <v>30</v>
      </c>
      <c r="I2829">
        <v>94.21</v>
      </c>
    </row>
    <row r="2830" spans="1:9" x14ac:dyDescent="0.2">
      <c r="A2830" s="1">
        <v>45138</v>
      </c>
      <c r="B2830">
        <v>12345678903</v>
      </c>
      <c r="C2830" t="s">
        <v>40</v>
      </c>
      <c r="D2830" s="1">
        <v>45117</v>
      </c>
      <c r="E2830">
        <v>2023</v>
      </c>
      <c r="F2830" t="s">
        <v>75</v>
      </c>
      <c r="G2830" t="s">
        <v>49</v>
      </c>
      <c r="H2830" t="s">
        <v>30</v>
      </c>
      <c r="I2830">
        <v>445.93</v>
      </c>
    </row>
    <row r="2831" spans="1:9" x14ac:dyDescent="0.2">
      <c r="A2831" s="1">
        <v>45107</v>
      </c>
      <c r="B2831">
        <v>12345678903</v>
      </c>
      <c r="C2831" t="s">
        <v>40</v>
      </c>
      <c r="D2831" s="1">
        <v>45087</v>
      </c>
      <c r="E2831">
        <v>2023</v>
      </c>
      <c r="F2831" t="s">
        <v>76</v>
      </c>
      <c r="G2831" t="s">
        <v>50</v>
      </c>
      <c r="H2831" t="s">
        <v>30</v>
      </c>
      <c r="I2831">
        <v>275.29000000000002</v>
      </c>
    </row>
    <row r="2832" spans="1:9" x14ac:dyDescent="0.2">
      <c r="A2832" s="1">
        <v>45077</v>
      </c>
      <c r="B2832">
        <v>12345678903</v>
      </c>
      <c r="C2832" t="s">
        <v>40</v>
      </c>
      <c r="D2832" s="1">
        <v>45057</v>
      </c>
      <c r="E2832">
        <v>2023</v>
      </c>
      <c r="F2832" t="s">
        <v>76</v>
      </c>
      <c r="G2832" t="s">
        <v>43</v>
      </c>
      <c r="H2832" t="s">
        <v>30</v>
      </c>
      <c r="I2832">
        <v>276.08</v>
      </c>
    </row>
    <row r="2833" spans="1:9" x14ac:dyDescent="0.2">
      <c r="A2833" s="1">
        <v>45046</v>
      </c>
      <c r="B2833">
        <v>12345678903</v>
      </c>
      <c r="C2833" t="s">
        <v>40</v>
      </c>
      <c r="D2833" s="1">
        <v>45027</v>
      </c>
      <c r="E2833">
        <v>2023</v>
      </c>
      <c r="F2833" t="s">
        <v>76</v>
      </c>
      <c r="G2833" t="s">
        <v>44</v>
      </c>
      <c r="H2833" t="s">
        <v>30</v>
      </c>
      <c r="I2833">
        <v>156.69999999999999</v>
      </c>
    </row>
    <row r="2834" spans="1:9" x14ac:dyDescent="0.2">
      <c r="A2834" s="1">
        <v>45747</v>
      </c>
      <c r="B2834">
        <v>12345678904</v>
      </c>
      <c r="C2834" t="s">
        <v>42</v>
      </c>
      <c r="D2834" s="1">
        <v>45717</v>
      </c>
      <c r="E2834">
        <v>2025</v>
      </c>
      <c r="F2834" t="s">
        <v>69</v>
      </c>
      <c r="G2834" t="s">
        <v>51</v>
      </c>
      <c r="H2834" t="s">
        <v>30</v>
      </c>
      <c r="I2834">
        <v>230.18</v>
      </c>
    </row>
    <row r="2835" spans="1:9" x14ac:dyDescent="0.2">
      <c r="A2835" s="1">
        <v>45688</v>
      </c>
      <c r="B2835">
        <v>12345678904</v>
      </c>
      <c r="C2835" t="s">
        <v>42</v>
      </c>
      <c r="D2835" s="1">
        <v>45687</v>
      </c>
      <c r="E2835">
        <v>2025</v>
      </c>
      <c r="F2835" t="s">
        <v>69</v>
      </c>
      <c r="G2835" t="s">
        <v>52</v>
      </c>
      <c r="H2835" t="s">
        <v>30</v>
      </c>
      <c r="I2835">
        <v>164.97</v>
      </c>
    </row>
    <row r="2836" spans="1:9" x14ac:dyDescent="0.2">
      <c r="A2836" s="1">
        <v>45657</v>
      </c>
      <c r="B2836">
        <v>12345678904</v>
      </c>
      <c r="C2836" t="s">
        <v>42</v>
      </c>
      <c r="D2836" s="1">
        <v>45657</v>
      </c>
      <c r="E2836">
        <v>2024</v>
      </c>
      <c r="F2836" t="s">
        <v>70</v>
      </c>
      <c r="G2836" t="s">
        <v>53</v>
      </c>
      <c r="H2836" t="s">
        <v>30</v>
      </c>
      <c r="I2836">
        <v>186.42</v>
      </c>
    </row>
    <row r="2837" spans="1:9" x14ac:dyDescent="0.2">
      <c r="A2837" s="1">
        <v>45657</v>
      </c>
      <c r="B2837">
        <v>12345678904</v>
      </c>
      <c r="C2837" t="s">
        <v>42</v>
      </c>
      <c r="D2837" s="1">
        <v>45627</v>
      </c>
      <c r="E2837">
        <v>2024</v>
      </c>
      <c r="F2837" t="s">
        <v>70</v>
      </c>
      <c r="G2837" t="s">
        <v>53</v>
      </c>
      <c r="H2837" t="s">
        <v>30</v>
      </c>
      <c r="I2837">
        <v>190.22</v>
      </c>
    </row>
    <row r="2838" spans="1:9" x14ac:dyDescent="0.2">
      <c r="A2838" s="1">
        <v>45626</v>
      </c>
      <c r="B2838">
        <v>12345678904</v>
      </c>
      <c r="C2838" t="s">
        <v>42</v>
      </c>
      <c r="D2838" s="1">
        <v>45597</v>
      </c>
      <c r="E2838">
        <v>2024</v>
      </c>
      <c r="F2838" t="s">
        <v>70</v>
      </c>
      <c r="G2838" t="s">
        <v>45</v>
      </c>
      <c r="H2838" t="s">
        <v>30</v>
      </c>
      <c r="I2838">
        <v>140.13999999999999</v>
      </c>
    </row>
    <row r="2839" spans="1:9" x14ac:dyDescent="0.2">
      <c r="A2839" s="1">
        <v>45596</v>
      </c>
      <c r="B2839">
        <v>12345678904</v>
      </c>
      <c r="C2839" t="s">
        <v>42</v>
      </c>
      <c r="D2839" s="1">
        <v>45567</v>
      </c>
      <c r="E2839">
        <v>2024</v>
      </c>
      <c r="F2839" t="s">
        <v>70</v>
      </c>
      <c r="G2839" t="s">
        <v>46</v>
      </c>
      <c r="H2839" t="s">
        <v>30</v>
      </c>
      <c r="I2839">
        <v>213.66</v>
      </c>
    </row>
    <row r="2840" spans="1:9" x14ac:dyDescent="0.2">
      <c r="A2840" s="1">
        <v>45565</v>
      </c>
      <c r="B2840">
        <v>12345678904</v>
      </c>
      <c r="C2840" t="s">
        <v>42</v>
      </c>
      <c r="D2840" s="1">
        <v>45537</v>
      </c>
      <c r="E2840">
        <v>2024</v>
      </c>
      <c r="F2840" t="s">
        <v>71</v>
      </c>
      <c r="G2840" t="s">
        <v>47</v>
      </c>
      <c r="H2840" t="s">
        <v>30</v>
      </c>
      <c r="I2840">
        <v>96.29</v>
      </c>
    </row>
    <row r="2841" spans="1:9" x14ac:dyDescent="0.2">
      <c r="A2841" s="1">
        <v>45535</v>
      </c>
      <c r="B2841">
        <v>12345678904</v>
      </c>
      <c r="C2841" t="s">
        <v>42</v>
      </c>
      <c r="D2841" s="1">
        <v>45507</v>
      </c>
      <c r="E2841">
        <v>2024</v>
      </c>
      <c r="F2841" t="s">
        <v>71</v>
      </c>
      <c r="G2841" t="s">
        <v>48</v>
      </c>
      <c r="H2841" t="s">
        <v>30</v>
      </c>
      <c r="I2841">
        <v>406.05</v>
      </c>
    </row>
    <row r="2842" spans="1:9" x14ac:dyDescent="0.2">
      <c r="A2842" s="1">
        <v>45504</v>
      </c>
      <c r="B2842">
        <v>12345678904</v>
      </c>
      <c r="C2842" t="s">
        <v>42</v>
      </c>
      <c r="D2842" s="1">
        <v>45477</v>
      </c>
      <c r="E2842">
        <v>2024</v>
      </c>
      <c r="F2842" t="s">
        <v>71</v>
      </c>
      <c r="G2842" t="s">
        <v>49</v>
      </c>
      <c r="H2842" t="s">
        <v>30</v>
      </c>
      <c r="I2842">
        <v>135.1</v>
      </c>
    </row>
    <row r="2843" spans="1:9" x14ac:dyDescent="0.2">
      <c r="A2843" s="1">
        <v>45473</v>
      </c>
      <c r="B2843">
        <v>12345678904</v>
      </c>
      <c r="C2843" t="s">
        <v>42</v>
      </c>
      <c r="D2843" s="1">
        <v>45447</v>
      </c>
      <c r="E2843">
        <v>2024</v>
      </c>
      <c r="F2843" t="s">
        <v>72</v>
      </c>
      <c r="G2843" t="s">
        <v>50</v>
      </c>
      <c r="H2843" t="s">
        <v>30</v>
      </c>
      <c r="I2843">
        <v>224.37</v>
      </c>
    </row>
    <row r="2844" spans="1:9" x14ac:dyDescent="0.2">
      <c r="A2844" s="1">
        <v>45443</v>
      </c>
      <c r="B2844">
        <v>12345678904</v>
      </c>
      <c r="C2844" t="s">
        <v>42</v>
      </c>
      <c r="D2844" s="1">
        <v>45417</v>
      </c>
      <c r="E2844">
        <v>2024</v>
      </c>
      <c r="F2844" t="s">
        <v>72</v>
      </c>
      <c r="G2844" t="s">
        <v>43</v>
      </c>
      <c r="H2844" t="s">
        <v>30</v>
      </c>
      <c r="I2844">
        <v>187.24</v>
      </c>
    </row>
    <row r="2845" spans="1:9" x14ac:dyDescent="0.2">
      <c r="A2845" s="1">
        <v>45412</v>
      </c>
      <c r="B2845">
        <v>12345678904</v>
      </c>
      <c r="C2845" t="s">
        <v>42</v>
      </c>
      <c r="D2845" s="1">
        <v>45387</v>
      </c>
      <c r="E2845">
        <v>2024</v>
      </c>
      <c r="F2845" t="s">
        <v>72</v>
      </c>
      <c r="G2845" t="s">
        <v>44</v>
      </c>
      <c r="H2845" t="s">
        <v>30</v>
      </c>
      <c r="I2845">
        <v>74.540000000000006</v>
      </c>
    </row>
    <row r="2846" spans="1:9" x14ac:dyDescent="0.2">
      <c r="A2846" s="1">
        <v>45382</v>
      </c>
      <c r="B2846">
        <v>12345678904</v>
      </c>
      <c r="C2846" t="s">
        <v>42</v>
      </c>
      <c r="D2846" s="1">
        <v>45357</v>
      </c>
      <c r="E2846">
        <v>2024</v>
      </c>
      <c r="F2846" t="s">
        <v>73</v>
      </c>
      <c r="G2846" t="s">
        <v>51</v>
      </c>
      <c r="H2846" t="s">
        <v>30</v>
      </c>
      <c r="I2846">
        <v>193.22</v>
      </c>
    </row>
    <row r="2847" spans="1:9" x14ac:dyDescent="0.2">
      <c r="A2847" s="1">
        <v>45351</v>
      </c>
      <c r="B2847">
        <v>12345678904</v>
      </c>
      <c r="C2847" t="s">
        <v>42</v>
      </c>
      <c r="D2847" s="1">
        <v>45327</v>
      </c>
      <c r="E2847">
        <v>2024</v>
      </c>
      <c r="F2847" t="s">
        <v>73</v>
      </c>
      <c r="G2847" t="s">
        <v>54</v>
      </c>
      <c r="H2847" t="s">
        <v>30</v>
      </c>
      <c r="I2847">
        <v>305.77999999999997</v>
      </c>
    </row>
    <row r="2848" spans="1:9" x14ac:dyDescent="0.2">
      <c r="A2848" s="1">
        <v>45322</v>
      </c>
      <c r="B2848">
        <v>12345678904</v>
      </c>
      <c r="C2848" t="s">
        <v>42</v>
      </c>
      <c r="D2848" s="1">
        <v>45297</v>
      </c>
      <c r="E2848">
        <v>2024</v>
      </c>
      <c r="F2848" t="s">
        <v>73</v>
      </c>
      <c r="G2848" t="s">
        <v>52</v>
      </c>
      <c r="H2848" t="s">
        <v>30</v>
      </c>
      <c r="I2848">
        <v>17.54</v>
      </c>
    </row>
    <row r="2849" spans="1:9" x14ac:dyDescent="0.2">
      <c r="A2849" s="1">
        <v>45291</v>
      </c>
      <c r="B2849">
        <v>12345678904</v>
      </c>
      <c r="C2849" t="s">
        <v>42</v>
      </c>
      <c r="D2849" s="1">
        <v>45267</v>
      </c>
      <c r="E2849">
        <v>2023</v>
      </c>
      <c r="F2849" t="s">
        <v>74</v>
      </c>
      <c r="G2849" t="s">
        <v>53</v>
      </c>
      <c r="H2849" t="s">
        <v>30</v>
      </c>
      <c r="I2849">
        <v>111.05</v>
      </c>
    </row>
    <row r="2850" spans="1:9" x14ac:dyDescent="0.2">
      <c r="A2850" s="1">
        <v>45260</v>
      </c>
      <c r="B2850">
        <v>12345678904</v>
      </c>
      <c r="C2850" t="s">
        <v>42</v>
      </c>
      <c r="D2850" s="1">
        <v>45237</v>
      </c>
      <c r="E2850">
        <v>2023</v>
      </c>
      <c r="F2850" t="s">
        <v>74</v>
      </c>
      <c r="G2850" t="s">
        <v>45</v>
      </c>
      <c r="H2850" t="s">
        <v>30</v>
      </c>
      <c r="I2850">
        <v>64.819999999999993</v>
      </c>
    </row>
    <row r="2851" spans="1:9" x14ac:dyDescent="0.2">
      <c r="A2851" s="1">
        <v>45230</v>
      </c>
      <c r="B2851">
        <v>12345678904</v>
      </c>
      <c r="C2851" t="s">
        <v>42</v>
      </c>
      <c r="D2851" s="1">
        <v>45207</v>
      </c>
      <c r="E2851">
        <v>2023</v>
      </c>
      <c r="F2851" t="s">
        <v>74</v>
      </c>
      <c r="G2851" t="s">
        <v>46</v>
      </c>
      <c r="H2851" t="s">
        <v>30</v>
      </c>
      <c r="I2851">
        <v>399.3</v>
      </c>
    </row>
    <row r="2852" spans="1:9" x14ac:dyDescent="0.2">
      <c r="A2852" s="1">
        <v>45199</v>
      </c>
      <c r="B2852">
        <v>12345678904</v>
      </c>
      <c r="C2852" t="s">
        <v>42</v>
      </c>
      <c r="D2852" s="1">
        <v>45177</v>
      </c>
      <c r="E2852">
        <v>2023</v>
      </c>
      <c r="F2852" t="s">
        <v>75</v>
      </c>
      <c r="G2852" t="s">
        <v>47</v>
      </c>
      <c r="H2852" t="s">
        <v>30</v>
      </c>
      <c r="I2852">
        <v>141.12</v>
      </c>
    </row>
    <row r="2853" spans="1:9" x14ac:dyDescent="0.2">
      <c r="A2853" s="1">
        <v>45169</v>
      </c>
      <c r="B2853">
        <v>12345678904</v>
      </c>
      <c r="C2853" t="s">
        <v>42</v>
      </c>
      <c r="D2853" s="1">
        <v>45147</v>
      </c>
      <c r="E2853">
        <v>2023</v>
      </c>
      <c r="F2853" t="s">
        <v>75</v>
      </c>
      <c r="G2853" t="s">
        <v>48</v>
      </c>
      <c r="H2853" t="s">
        <v>30</v>
      </c>
      <c r="I2853">
        <v>339.89</v>
      </c>
    </row>
    <row r="2854" spans="1:9" x14ac:dyDescent="0.2">
      <c r="A2854" s="1">
        <v>45138</v>
      </c>
      <c r="B2854">
        <v>12345678904</v>
      </c>
      <c r="C2854" t="s">
        <v>42</v>
      </c>
      <c r="D2854" s="1">
        <v>45117</v>
      </c>
      <c r="E2854">
        <v>2023</v>
      </c>
      <c r="F2854" t="s">
        <v>75</v>
      </c>
      <c r="G2854" t="s">
        <v>49</v>
      </c>
      <c r="H2854" t="s">
        <v>30</v>
      </c>
      <c r="I2854">
        <v>491.04</v>
      </c>
    </row>
    <row r="2855" spans="1:9" x14ac:dyDescent="0.2">
      <c r="A2855" s="1">
        <v>45107</v>
      </c>
      <c r="B2855">
        <v>12345678904</v>
      </c>
      <c r="C2855" t="s">
        <v>42</v>
      </c>
      <c r="D2855" s="1">
        <v>45087</v>
      </c>
      <c r="E2855">
        <v>2023</v>
      </c>
      <c r="F2855" t="s">
        <v>76</v>
      </c>
      <c r="G2855" t="s">
        <v>50</v>
      </c>
      <c r="H2855" t="s">
        <v>30</v>
      </c>
      <c r="I2855">
        <v>381.67</v>
      </c>
    </row>
    <row r="2856" spans="1:9" x14ac:dyDescent="0.2">
      <c r="A2856" s="1">
        <v>45077</v>
      </c>
      <c r="B2856">
        <v>12345678904</v>
      </c>
      <c r="C2856" t="s">
        <v>42</v>
      </c>
      <c r="D2856" s="1">
        <v>45057</v>
      </c>
      <c r="E2856">
        <v>2023</v>
      </c>
      <c r="F2856" t="s">
        <v>76</v>
      </c>
      <c r="G2856" t="s">
        <v>43</v>
      </c>
      <c r="H2856" t="s">
        <v>30</v>
      </c>
      <c r="I2856">
        <v>230.88</v>
      </c>
    </row>
    <row r="2857" spans="1:9" x14ac:dyDescent="0.2">
      <c r="A2857" s="1">
        <v>45046</v>
      </c>
      <c r="B2857">
        <v>12345678904</v>
      </c>
      <c r="C2857" t="s">
        <v>42</v>
      </c>
      <c r="D2857" s="1">
        <v>45027</v>
      </c>
      <c r="E2857">
        <v>2023</v>
      </c>
      <c r="F2857" t="s">
        <v>76</v>
      </c>
      <c r="G2857" t="s">
        <v>44</v>
      </c>
      <c r="H2857" t="s">
        <v>30</v>
      </c>
      <c r="I2857">
        <v>394.05</v>
      </c>
    </row>
    <row r="2858" spans="1:9" x14ac:dyDescent="0.2">
      <c r="A2858" s="1">
        <v>45747</v>
      </c>
      <c r="B2858">
        <v>12345678905</v>
      </c>
      <c r="C2858" t="s">
        <v>41</v>
      </c>
      <c r="D2858" s="1">
        <v>45717</v>
      </c>
      <c r="E2858">
        <v>2025</v>
      </c>
      <c r="F2858" t="s">
        <v>69</v>
      </c>
      <c r="G2858" t="s">
        <v>51</v>
      </c>
      <c r="H2858" t="s">
        <v>30</v>
      </c>
      <c r="I2858">
        <v>345.99</v>
      </c>
    </row>
    <row r="2859" spans="1:9" x14ac:dyDescent="0.2">
      <c r="A2859" s="1">
        <v>45688</v>
      </c>
      <c r="B2859">
        <v>12345678905</v>
      </c>
      <c r="C2859" t="s">
        <v>41</v>
      </c>
      <c r="D2859" s="1">
        <v>45687</v>
      </c>
      <c r="E2859">
        <v>2025</v>
      </c>
      <c r="F2859" t="s">
        <v>69</v>
      </c>
      <c r="G2859" t="s">
        <v>52</v>
      </c>
      <c r="H2859" t="s">
        <v>30</v>
      </c>
      <c r="I2859">
        <v>313.31</v>
      </c>
    </row>
    <row r="2860" spans="1:9" x14ac:dyDescent="0.2">
      <c r="A2860" s="1">
        <v>45657</v>
      </c>
      <c r="B2860">
        <v>12345678905</v>
      </c>
      <c r="C2860" t="s">
        <v>41</v>
      </c>
      <c r="D2860" s="1">
        <v>45657</v>
      </c>
      <c r="E2860">
        <v>2024</v>
      </c>
      <c r="F2860" t="s">
        <v>70</v>
      </c>
      <c r="G2860" t="s">
        <v>53</v>
      </c>
      <c r="H2860" t="s">
        <v>30</v>
      </c>
      <c r="I2860">
        <v>183.31</v>
      </c>
    </row>
    <row r="2861" spans="1:9" x14ac:dyDescent="0.2">
      <c r="A2861" s="1">
        <v>45657</v>
      </c>
      <c r="B2861">
        <v>12345678905</v>
      </c>
      <c r="C2861" t="s">
        <v>41</v>
      </c>
      <c r="D2861" s="1">
        <v>45627</v>
      </c>
      <c r="E2861">
        <v>2024</v>
      </c>
      <c r="F2861" t="s">
        <v>70</v>
      </c>
      <c r="G2861" t="s">
        <v>53</v>
      </c>
      <c r="H2861" t="s">
        <v>30</v>
      </c>
      <c r="I2861">
        <v>335.46</v>
      </c>
    </row>
    <row r="2862" spans="1:9" x14ac:dyDescent="0.2">
      <c r="A2862" s="1">
        <v>45626</v>
      </c>
      <c r="B2862">
        <v>12345678905</v>
      </c>
      <c r="C2862" t="s">
        <v>41</v>
      </c>
      <c r="D2862" s="1">
        <v>45597</v>
      </c>
      <c r="E2862">
        <v>2024</v>
      </c>
      <c r="F2862" t="s">
        <v>70</v>
      </c>
      <c r="G2862" t="s">
        <v>45</v>
      </c>
      <c r="H2862" t="s">
        <v>30</v>
      </c>
      <c r="I2862">
        <v>494.38</v>
      </c>
    </row>
    <row r="2863" spans="1:9" x14ac:dyDescent="0.2">
      <c r="A2863" s="1">
        <v>45596</v>
      </c>
      <c r="B2863">
        <v>12345678905</v>
      </c>
      <c r="C2863" t="s">
        <v>41</v>
      </c>
      <c r="D2863" s="1">
        <v>45567</v>
      </c>
      <c r="E2863">
        <v>2024</v>
      </c>
      <c r="F2863" t="s">
        <v>70</v>
      </c>
      <c r="G2863" t="s">
        <v>46</v>
      </c>
      <c r="H2863" t="s">
        <v>30</v>
      </c>
      <c r="I2863">
        <v>194.14</v>
      </c>
    </row>
    <row r="2864" spans="1:9" x14ac:dyDescent="0.2">
      <c r="A2864" s="1">
        <v>45565</v>
      </c>
      <c r="B2864">
        <v>12345678905</v>
      </c>
      <c r="C2864" t="s">
        <v>41</v>
      </c>
      <c r="D2864" s="1">
        <v>45537</v>
      </c>
      <c r="E2864">
        <v>2024</v>
      </c>
      <c r="F2864" t="s">
        <v>71</v>
      </c>
      <c r="G2864" t="s">
        <v>47</v>
      </c>
      <c r="H2864" t="s">
        <v>30</v>
      </c>
      <c r="I2864">
        <v>329.24</v>
      </c>
    </row>
    <row r="2865" spans="1:9" x14ac:dyDescent="0.2">
      <c r="A2865" s="1">
        <v>45535</v>
      </c>
      <c r="B2865">
        <v>12345678905</v>
      </c>
      <c r="C2865" t="s">
        <v>41</v>
      </c>
      <c r="D2865" s="1">
        <v>45507</v>
      </c>
      <c r="E2865">
        <v>2024</v>
      </c>
      <c r="F2865" t="s">
        <v>71</v>
      </c>
      <c r="G2865" t="s">
        <v>48</v>
      </c>
      <c r="H2865" t="s">
        <v>30</v>
      </c>
      <c r="I2865">
        <v>179.97</v>
      </c>
    </row>
    <row r="2866" spans="1:9" x14ac:dyDescent="0.2">
      <c r="A2866" s="1">
        <v>45504</v>
      </c>
      <c r="B2866">
        <v>12345678905</v>
      </c>
      <c r="C2866" t="s">
        <v>41</v>
      </c>
      <c r="D2866" s="1">
        <v>45477</v>
      </c>
      <c r="E2866">
        <v>2024</v>
      </c>
      <c r="F2866" t="s">
        <v>71</v>
      </c>
      <c r="G2866" t="s">
        <v>49</v>
      </c>
      <c r="H2866" t="s">
        <v>30</v>
      </c>
      <c r="I2866">
        <v>222.58</v>
      </c>
    </row>
    <row r="2867" spans="1:9" x14ac:dyDescent="0.2">
      <c r="A2867" s="1">
        <v>45473</v>
      </c>
      <c r="B2867">
        <v>12345678905</v>
      </c>
      <c r="C2867" t="s">
        <v>41</v>
      </c>
      <c r="D2867" s="1">
        <v>45447</v>
      </c>
      <c r="E2867">
        <v>2024</v>
      </c>
      <c r="F2867" t="s">
        <v>72</v>
      </c>
      <c r="G2867" t="s">
        <v>50</v>
      </c>
      <c r="H2867" t="s">
        <v>30</v>
      </c>
      <c r="I2867">
        <v>94.54</v>
      </c>
    </row>
    <row r="2868" spans="1:9" x14ac:dyDescent="0.2">
      <c r="A2868" s="1">
        <v>45443</v>
      </c>
      <c r="B2868">
        <v>12345678905</v>
      </c>
      <c r="C2868" t="s">
        <v>41</v>
      </c>
      <c r="D2868" s="1">
        <v>45417</v>
      </c>
      <c r="E2868">
        <v>2024</v>
      </c>
      <c r="F2868" t="s">
        <v>72</v>
      </c>
      <c r="G2868" t="s">
        <v>43</v>
      </c>
      <c r="H2868" t="s">
        <v>30</v>
      </c>
      <c r="I2868">
        <v>118.41</v>
      </c>
    </row>
    <row r="2869" spans="1:9" x14ac:dyDescent="0.2">
      <c r="A2869" s="1">
        <v>45412</v>
      </c>
      <c r="B2869">
        <v>12345678905</v>
      </c>
      <c r="C2869" t="s">
        <v>41</v>
      </c>
      <c r="D2869" s="1">
        <v>45387</v>
      </c>
      <c r="E2869">
        <v>2024</v>
      </c>
      <c r="F2869" t="s">
        <v>72</v>
      </c>
      <c r="G2869" t="s">
        <v>44</v>
      </c>
      <c r="H2869" t="s">
        <v>30</v>
      </c>
      <c r="I2869">
        <v>409.19</v>
      </c>
    </row>
    <row r="2870" spans="1:9" x14ac:dyDescent="0.2">
      <c r="A2870" s="1">
        <v>45382</v>
      </c>
      <c r="B2870">
        <v>12345678905</v>
      </c>
      <c r="C2870" t="s">
        <v>41</v>
      </c>
      <c r="D2870" s="1">
        <v>45357</v>
      </c>
      <c r="E2870">
        <v>2024</v>
      </c>
      <c r="F2870" t="s">
        <v>73</v>
      </c>
      <c r="G2870" t="s">
        <v>51</v>
      </c>
      <c r="H2870" t="s">
        <v>30</v>
      </c>
      <c r="I2870">
        <v>270.33</v>
      </c>
    </row>
    <row r="2871" spans="1:9" x14ac:dyDescent="0.2">
      <c r="A2871" s="1">
        <v>45351</v>
      </c>
      <c r="B2871">
        <v>12345678905</v>
      </c>
      <c r="C2871" t="s">
        <v>41</v>
      </c>
      <c r="D2871" s="1">
        <v>45327</v>
      </c>
      <c r="E2871">
        <v>2024</v>
      </c>
      <c r="F2871" t="s">
        <v>73</v>
      </c>
      <c r="G2871" t="s">
        <v>54</v>
      </c>
      <c r="H2871" t="s">
        <v>30</v>
      </c>
      <c r="I2871">
        <v>393.82</v>
      </c>
    </row>
    <row r="2872" spans="1:9" x14ac:dyDescent="0.2">
      <c r="A2872" s="1">
        <v>45322</v>
      </c>
      <c r="B2872">
        <v>12345678905</v>
      </c>
      <c r="C2872" t="s">
        <v>41</v>
      </c>
      <c r="D2872" s="1">
        <v>45297</v>
      </c>
      <c r="E2872">
        <v>2024</v>
      </c>
      <c r="F2872" t="s">
        <v>73</v>
      </c>
      <c r="G2872" t="s">
        <v>52</v>
      </c>
      <c r="H2872" t="s">
        <v>30</v>
      </c>
      <c r="I2872">
        <v>453.08</v>
      </c>
    </row>
    <row r="2873" spans="1:9" x14ac:dyDescent="0.2">
      <c r="A2873" s="1">
        <v>45291</v>
      </c>
      <c r="B2873">
        <v>12345678905</v>
      </c>
      <c r="C2873" t="s">
        <v>41</v>
      </c>
      <c r="D2873" s="1">
        <v>45267</v>
      </c>
      <c r="E2873">
        <v>2023</v>
      </c>
      <c r="F2873" t="s">
        <v>74</v>
      </c>
      <c r="G2873" t="s">
        <v>53</v>
      </c>
      <c r="H2873" t="s">
        <v>30</v>
      </c>
      <c r="I2873">
        <v>186.93</v>
      </c>
    </row>
    <row r="2874" spans="1:9" x14ac:dyDescent="0.2">
      <c r="A2874" s="1">
        <v>45260</v>
      </c>
      <c r="B2874">
        <v>12345678905</v>
      </c>
      <c r="C2874" t="s">
        <v>41</v>
      </c>
      <c r="D2874" s="1">
        <v>45237</v>
      </c>
      <c r="E2874">
        <v>2023</v>
      </c>
      <c r="F2874" t="s">
        <v>74</v>
      </c>
      <c r="G2874" t="s">
        <v>45</v>
      </c>
      <c r="H2874" t="s">
        <v>30</v>
      </c>
      <c r="I2874">
        <v>266.56</v>
      </c>
    </row>
    <row r="2875" spans="1:9" x14ac:dyDescent="0.2">
      <c r="A2875" s="1">
        <v>45230</v>
      </c>
      <c r="B2875">
        <v>12345678905</v>
      </c>
      <c r="C2875" t="s">
        <v>41</v>
      </c>
      <c r="D2875" s="1">
        <v>45207</v>
      </c>
      <c r="E2875">
        <v>2023</v>
      </c>
      <c r="F2875" t="s">
        <v>74</v>
      </c>
      <c r="G2875" t="s">
        <v>46</v>
      </c>
      <c r="H2875" t="s">
        <v>30</v>
      </c>
      <c r="I2875">
        <v>114.04</v>
      </c>
    </row>
    <row r="2876" spans="1:9" x14ac:dyDescent="0.2">
      <c r="A2876" s="1">
        <v>45199</v>
      </c>
      <c r="B2876">
        <v>12345678905</v>
      </c>
      <c r="C2876" t="s">
        <v>41</v>
      </c>
      <c r="D2876" s="1">
        <v>45177</v>
      </c>
      <c r="E2876">
        <v>2023</v>
      </c>
      <c r="F2876" t="s">
        <v>75</v>
      </c>
      <c r="G2876" t="s">
        <v>47</v>
      </c>
      <c r="H2876" t="s">
        <v>30</v>
      </c>
      <c r="I2876">
        <v>83.84</v>
      </c>
    </row>
    <row r="2877" spans="1:9" x14ac:dyDescent="0.2">
      <c r="A2877" s="1">
        <v>45169</v>
      </c>
      <c r="B2877">
        <v>12345678905</v>
      </c>
      <c r="C2877" t="s">
        <v>41</v>
      </c>
      <c r="D2877" s="1">
        <v>45147</v>
      </c>
      <c r="E2877">
        <v>2023</v>
      </c>
      <c r="F2877" t="s">
        <v>75</v>
      </c>
      <c r="G2877" t="s">
        <v>48</v>
      </c>
      <c r="H2877" t="s">
        <v>30</v>
      </c>
      <c r="I2877">
        <v>590.73</v>
      </c>
    </row>
    <row r="2878" spans="1:9" x14ac:dyDescent="0.2">
      <c r="A2878" s="1">
        <v>45138</v>
      </c>
      <c r="B2878">
        <v>12345678905</v>
      </c>
      <c r="C2878" t="s">
        <v>41</v>
      </c>
      <c r="D2878" s="1">
        <v>45117</v>
      </c>
      <c r="E2878">
        <v>2023</v>
      </c>
      <c r="F2878" t="s">
        <v>75</v>
      </c>
      <c r="G2878" t="s">
        <v>49</v>
      </c>
      <c r="H2878" t="s">
        <v>30</v>
      </c>
      <c r="I2878">
        <v>156.06</v>
      </c>
    </row>
    <row r="2879" spans="1:9" x14ac:dyDescent="0.2">
      <c r="A2879" s="1">
        <v>45107</v>
      </c>
      <c r="B2879">
        <v>12345678905</v>
      </c>
      <c r="C2879" t="s">
        <v>41</v>
      </c>
      <c r="D2879" s="1">
        <v>45087</v>
      </c>
      <c r="E2879">
        <v>2023</v>
      </c>
      <c r="F2879" t="s">
        <v>76</v>
      </c>
      <c r="G2879" t="s">
        <v>50</v>
      </c>
      <c r="H2879" t="s">
        <v>30</v>
      </c>
      <c r="I2879">
        <v>498.9</v>
      </c>
    </row>
    <row r="2880" spans="1:9" x14ac:dyDescent="0.2">
      <c r="A2880" s="1">
        <v>45077</v>
      </c>
      <c r="B2880">
        <v>12345678905</v>
      </c>
      <c r="C2880" t="s">
        <v>41</v>
      </c>
      <c r="D2880" s="1">
        <v>45057</v>
      </c>
      <c r="E2880">
        <v>2023</v>
      </c>
      <c r="F2880" t="s">
        <v>76</v>
      </c>
      <c r="G2880" t="s">
        <v>43</v>
      </c>
      <c r="H2880" t="s">
        <v>30</v>
      </c>
      <c r="I2880">
        <v>292.72000000000003</v>
      </c>
    </row>
    <row r="2881" spans="1:9" x14ac:dyDescent="0.2">
      <c r="A2881" s="1">
        <v>45046</v>
      </c>
      <c r="B2881">
        <v>12345678905</v>
      </c>
      <c r="C2881" t="s">
        <v>41</v>
      </c>
      <c r="D2881" s="1">
        <v>45027</v>
      </c>
      <c r="E2881">
        <v>2023</v>
      </c>
      <c r="F2881" t="s">
        <v>76</v>
      </c>
      <c r="G2881" t="s">
        <v>44</v>
      </c>
      <c r="H2881" t="s">
        <v>30</v>
      </c>
      <c r="I2881">
        <v>208.66</v>
      </c>
    </row>
    <row r="2882" spans="1:9" x14ac:dyDescent="0.2">
      <c r="A2882" s="1">
        <v>45747</v>
      </c>
      <c r="B2882">
        <v>12345678901</v>
      </c>
      <c r="C2882" t="s">
        <v>38</v>
      </c>
      <c r="D2882" s="1">
        <v>45717</v>
      </c>
      <c r="E2882">
        <v>2025</v>
      </c>
      <c r="F2882" t="s">
        <v>69</v>
      </c>
      <c r="G2882" t="s">
        <v>51</v>
      </c>
      <c r="H2882" t="s">
        <v>31</v>
      </c>
      <c r="I2882">
        <v>302.97000000000003</v>
      </c>
    </row>
    <row r="2883" spans="1:9" x14ac:dyDescent="0.2">
      <c r="A2883" s="1">
        <v>45688</v>
      </c>
      <c r="B2883">
        <v>12345678901</v>
      </c>
      <c r="C2883" t="s">
        <v>38</v>
      </c>
      <c r="D2883" s="1">
        <v>45687</v>
      </c>
      <c r="E2883">
        <v>2025</v>
      </c>
      <c r="F2883" t="s">
        <v>69</v>
      </c>
      <c r="G2883" t="s">
        <v>52</v>
      </c>
      <c r="H2883" t="s">
        <v>31</v>
      </c>
      <c r="I2883">
        <v>169.34</v>
      </c>
    </row>
    <row r="2884" spans="1:9" x14ac:dyDescent="0.2">
      <c r="A2884" s="1">
        <v>45657</v>
      </c>
      <c r="B2884">
        <v>12345678901</v>
      </c>
      <c r="C2884" t="s">
        <v>38</v>
      </c>
      <c r="D2884" s="1">
        <v>45657</v>
      </c>
      <c r="E2884">
        <v>2024</v>
      </c>
      <c r="F2884" t="s">
        <v>70</v>
      </c>
      <c r="G2884" t="s">
        <v>53</v>
      </c>
      <c r="H2884" t="s">
        <v>31</v>
      </c>
      <c r="I2884">
        <v>403.8</v>
      </c>
    </row>
    <row r="2885" spans="1:9" x14ac:dyDescent="0.2">
      <c r="A2885" s="1">
        <v>45657</v>
      </c>
      <c r="B2885">
        <v>12345678901</v>
      </c>
      <c r="C2885" t="s">
        <v>38</v>
      </c>
      <c r="D2885" s="1">
        <v>45627</v>
      </c>
      <c r="E2885">
        <v>2024</v>
      </c>
      <c r="F2885" t="s">
        <v>70</v>
      </c>
      <c r="G2885" t="s">
        <v>53</v>
      </c>
      <c r="H2885" t="s">
        <v>31</v>
      </c>
      <c r="I2885">
        <v>256.31</v>
      </c>
    </row>
    <row r="2886" spans="1:9" x14ac:dyDescent="0.2">
      <c r="A2886" s="1">
        <v>45626</v>
      </c>
      <c r="B2886">
        <v>12345678901</v>
      </c>
      <c r="C2886" t="s">
        <v>38</v>
      </c>
      <c r="D2886" s="1">
        <v>45597</v>
      </c>
      <c r="E2886">
        <v>2024</v>
      </c>
      <c r="F2886" t="s">
        <v>70</v>
      </c>
      <c r="G2886" t="s">
        <v>45</v>
      </c>
      <c r="H2886" t="s">
        <v>31</v>
      </c>
      <c r="I2886">
        <v>469</v>
      </c>
    </row>
    <row r="2887" spans="1:9" x14ac:dyDescent="0.2">
      <c r="A2887" s="1">
        <v>45596</v>
      </c>
      <c r="B2887">
        <v>12345678901</v>
      </c>
      <c r="C2887" t="s">
        <v>38</v>
      </c>
      <c r="D2887" s="1">
        <v>45567</v>
      </c>
      <c r="E2887">
        <v>2024</v>
      </c>
      <c r="F2887" t="s">
        <v>70</v>
      </c>
      <c r="G2887" t="s">
        <v>46</v>
      </c>
      <c r="H2887" t="s">
        <v>31</v>
      </c>
      <c r="I2887">
        <v>88.8</v>
      </c>
    </row>
    <row r="2888" spans="1:9" x14ac:dyDescent="0.2">
      <c r="A2888" s="1">
        <v>45565</v>
      </c>
      <c r="B2888">
        <v>12345678901</v>
      </c>
      <c r="C2888" t="s">
        <v>38</v>
      </c>
      <c r="D2888" s="1">
        <v>45537</v>
      </c>
      <c r="E2888">
        <v>2024</v>
      </c>
      <c r="F2888" t="s">
        <v>71</v>
      </c>
      <c r="G2888" t="s">
        <v>47</v>
      </c>
      <c r="H2888" t="s">
        <v>31</v>
      </c>
      <c r="I2888">
        <v>470.82</v>
      </c>
    </row>
    <row r="2889" spans="1:9" x14ac:dyDescent="0.2">
      <c r="A2889" s="1">
        <v>45535</v>
      </c>
      <c r="B2889">
        <v>12345678901</v>
      </c>
      <c r="C2889" t="s">
        <v>38</v>
      </c>
      <c r="D2889" s="1">
        <v>45507</v>
      </c>
      <c r="E2889">
        <v>2024</v>
      </c>
      <c r="F2889" t="s">
        <v>71</v>
      </c>
      <c r="G2889" t="s">
        <v>48</v>
      </c>
      <c r="H2889" t="s">
        <v>31</v>
      </c>
      <c r="I2889">
        <v>406.96</v>
      </c>
    </row>
    <row r="2890" spans="1:9" x14ac:dyDescent="0.2">
      <c r="A2890" s="1">
        <v>45504</v>
      </c>
      <c r="B2890">
        <v>12345678901</v>
      </c>
      <c r="C2890" t="s">
        <v>38</v>
      </c>
      <c r="D2890" s="1">
        <v>45477</v>
      </c>
      <c r="E2890">
        <v>2024</v>
      </c>
      <c r="F2890" t="s">
        <v>71</v>
      </c>
      <c r="G2890" t="s">
        <v>49</v>
      </c>
      <c r="H2890" t="s">
        <v>31</v>
      </c>
      <c r="I2890">
        <v>274.91000000000003</v>
      </c>
    </row>
    <row r="2891" spans="1:9" x14ac:dyDescent="0.2">
      <c r="A2891" s="1">
        <v>45473</v>
      </c>
      <c r="B2891">
        <v>12345678901</v>
      </c>
      <c r="C2891" t="s">
        <v>38</v>
      </c>
      <c r="D2891" s="1">
        <v>45447</v>
      </c>
      <c r="E2891">
        <v>2024</v>
      </c>
      <c r="F2891" t="s">
        <v>72</v>
      </c>
      <c r="G2891" t="s">
        <v>50</v>
      </c>
      <c r="H2891" t="s">
        <v>31</v>
      </c>
      <c r="I2891">
        <v>66.88</v>
      </c>
    </row>
    <row r="2892" spans="1:9" x14ac:dyDescent="0.2">
      <c r="A2892" s="1">
        <v>45443</v>
      </c>
      <c r="B2892">
        <v>12345678901</v>
      </c>
      <c r="C2892" t="s">
        <v>38</v>
      </c>
      <c r="D2892" s="1">
        <v>45417</v>
      </c>
      <c r="E2892">
        <v>2024</v>
      </c>
      <c r="F2892" t="s">
        <v>72</v>
      </c>
      <c r="G2892" t="s">
        <v>43</v>
      </c>
      <c r="H2892" t="s">
        <v>31</v>
      </c>
      <c r="I2892">
        <v>212.18</v>
      </c>
    </row>
    <row r="2893" spans="1:9" x14ac:dyDescent="0.2">
      <c r="A2893" s="1">
        <v>45412</v>
      </c>
      <c r="B2893">
        <v>12345678901</v>
      </c>
      <c r="C2893" t="s">
        <v>38</v>
      </c>
      <c r="D2893" s="1">
        <v>45387</v>
      </c>
      <c r="E2893">
        <v>2024</v>
      </c>
      <c r="F2893" t="s">
        <v>72</v>
      </c>
      <c r="G2893" t="s">
        <v>44</v>
      </c>
      <c r="H2893" t="s">
        <v>31</v>
      </c>
      <c r="I2893">
        <v>54.69</v>
      </c>
    </row>
    <row r="2894" spans="1:9" x14ac:dyDescent="0.2">
      <c r="A2894" s="1">
        <v>45382</v>
      </c>
      <c r="B2894">
        <v>12345678901</v>
      </c>
      <c r="C2894" t="s">
        <v>38</v>
      </c>
      <c r="D2894" s="1">
        <v>45357</v>
      </c>
      <c r="E2894">
        <v>2024</v>
      </c>
      <c r="F2894" t="s">
        <v>73</v>
      </c>
      <c r="G2894" t="s">
        <v>51</v>
      </c>
      <c r="H2894" t="s">
        <v>31</v>
      </c>
      <c r="I2894">
        <v>454.11</v>
      </c>
    </row>
    <row r="2895" spans="1:9" x14ac:dyDescent="0.2">
      <c r="A2895" s="1">
        <v>45351</v>
      </c>
      <c r="B2895">
        <v>12345678901</v>
      </c>
      <c r="C2895" t="s">
        <v>38</v>
      </c>
      <c r="D2895" s="1">
        <v>45327</v>
      </c>
      <c r="E2895">
        <v>2024</v>
      </c>
      <c r="F2895" t="s">
        <v>73</v>
      </c>
      <c r="G2895" t="s">
        <v>54</v>
      </c>
      <c r="H2895" t="s">
        <v>31</v>
      </c>
      <c r="I2895">
        <v>75.260000000000005</v>
      </c>
    </row>
    <row r="2896" spans="1:9" x14ac:dyDescent="0.2">
      <c r="A2896" s="1">
        <v>45322</v>
      </c>
      <c r="B2896">
        <v>12345678901</v>
      </c>
      <c r="C2896" t="s">
        <v>38</v>
      </c>
      <c r="D2896" s="1">
        <v>45297</v>
      </c>
      <c r="E2896">
        <v>2024</v>
      </c>
      <c r="F2896" t="s">
        <v>73</v>
      </c>
      <c r="G2896" t="s">
        <v>52</v>
      </c>
      <c r="H2896" t="s">
        <v>31</v>
      </c>
      <c r="I2896">
        <v>394.49</v>
      </c>
    </row>
    <row r="2897" spans="1:9" x14ac:dyDescent="0.2">
      <c r="A2897" s="1">
        <v>45291</v>
      </c>
      <c r="B2897">
        <v>12345678901</v>
      </c>
      <c r="C2897" t="s">
        <v>38</v>
      </c>
      <c r="D2897" s="1">
        <v>45267</v>
      </c>
      <c r="E2897">
        <v>2023</v>
      </c>
      <c r="F2897" t="s">
        <v>74</v>
      </c>
      <c r="G2897" t="s">
        <v>53</v>
      </c>
      <c r="H2897" t="s">
        <v>31</v>
      </c>
      <c r="I2897">
        <v>206.15</v>
      </c>
    </row>
    <row r="2898" spans="1:9" x14ac:dyDescent="0.2">
      <c r="A2898" s="1">
        <v>45260</v>
      </c>
      <c r="B2898">
        <v>12345678901</v>
      </c>
      <c r="C2898" t="s">
        <v>38</v>
      </c>
      <c r="D2898" s="1">
        <v>45237</v>
      </c>
      <c r="E2898">
        <v>2023</v>
      </c>
      <c r="F2898" t="s">
        <v>74</v>
      </c>
      <c r="G2898" t="s">
        <v>45</v>
      </c>
      <c r="H2898" t="s">
        <v>31</v>
      </c>
      <c r="I2898">
        <v>493.27</v>
      </c>
    </row>
    <row r="2899" spans="1:9" x14ac:dyDescent="0.2">
      <c r="A2899" s="1">
        <v>45230</v>
      </c>
      <c r="B2899">
        <v>12345678901</v>
      </c>
      <c r="C2899" t="s">
        <v>38</v>
      </c>
      <c r="D2899" s="1">
        <v>45207</v>
      </c>
      <c r="E2899">
        <v>2023</v>
      </c>
      <c r="F2899" t="s">
        <v>74</v>
      </c>
      <c r="G2899" t="s">
        <v>46</v>
      </c>
      <c r="H2899" t="s">
        <v>31</v>
      </c>
      <c r="I2899">
        <v>371.04</v>
      </c>
    </row>
    <row r="2900" spans="1:9" x14ac:dyDescent="0.2">
      <c r="A2900" s="1">
        <v>45199</v>
      </c>
      <c r="B2900">
        <v>12345678901</v>
      </c>
      <c r="C2900" t="s">
        <v>38</v>
      </c>
      <c r="D2900" s="1">
        <v>45177</v>
      </c>
      <c r="E2900">
        <v>2023</v>
      </c>
      <c r="F2900" t="s">
        <v>75</v>
      </c>
      <c r="G2900" t="s">
        <v>47</v>
      </c>
      <c r="H2900" t="s">
        <v>31</v>
      </c>
      <c r="I2900">
        <v>364.22</v>
      </c>
    </row>
    <row r="2901" spans="1:9" x14ac:dyDescent="0.2">
      <c r="A2901" s="1">
        <v>45169</v>
      </c>
      <c r="B2901">
        <v>12345678901</v>
      </c>
      <c r="C2901" t="s">
        <v>38</v>
      </c>
      <c r="D2901" s="1">
        <v>45147</v>
      </c>
      <c r="E2901">
        <v>2023</v>
      </c>
      <c r="F2901" t="s">
        <v>75</v>
      </c>
      <c r="G2901" t="s">
        <v>48</v>
      </c>
      <c r="H2901" t="s">
        <v>31</v>
      </c>
      <c r="I2901">
        <v>399.2</v>
      </c>
    </row>
    <row r="2902" spans="1:9" x14ac:dyDescent="0.2">
      <c r="A2902" s="1">
        <v>45138</v>
      </c>
      <c r="B2902">
        <v>12345678901</v>
      </c>
      <c r="C2902" t="s">
        <v>38</v>
      </c>
      <c r="D2902" s="1">
        <v>45117</v>
      </c>
      <c r="E2902">
        <v>2023</v>
      </c>
      <c r="F2902" t="s">
        <v>75</v>
      </c>
      <c r="G2902" t="s">
        <v>49</v>
      </c>
      <c r="H2902" t="s">
        <v>31</v>
      </c>
      <c r="I2902">
        <v>184.13</v>
      </c>
    </row>
    <row r="2903" spans="1:9" x14ac:dyDescent="0.2">
      <c r="A2903" s="1">
        <v>45107</v>
      </c>
      <c r="B2903">
        <v>12345678901</v>
      </c>
      <c r="C2903" t="s">
        <v>38</v>
      </c>
      <c r="D2903" s="1">
        <v>45087</v>
      </c>
      <c r="E2903">
        <v>2023</v>
      </c>
      <c r="F2903" t="s">
        <v>76</v>
      </c>
      <c r="G2903" t="s">
        <v>50</v>
      </c>
      <c r="H2903" t="s">
        <v>31</v>
      </c>
      <c r="I2903">
        <v>248.32</v>
      </c>
    </row>
    <row r="2904" spans="1:9" x14ac:dyDescent="0.2">
      <c r="A2904" s="1">
        <v>45077</v>
      </c>
      <c r="B2904">
        <v>12345678901</v>
      </c>
      <c r="C2904" t="s">
        <v>38</v>
      </c>
      <c r="D2904" s="1">
        <v>45057</v>
      </c>
      <c r="E2904">
        <v>2023</v>
      </c>
      <c r="F2904" t="s">
        <v>76</v>
      </c>
      <c r="G2904" t="s">
        <v>43</v>
      </c>
      <c r="H2904" t="s">
        <v>31</v>
      </c>
      <c r="I2904">
        <v>421.82</v>
      </c>
    </row>
    <row r="2905" spans="1:9" x14ac:dyDescent="0.2">
      <c r="A2905" s="1">
        <v>45046</v>
      </c>
      <c r="B2905">
        <v>12345678901</v>
      </c>
      <c r="C2905" t="s">
        <v>38</v>
      </c>
      <c r="D2905" s="1">
        <v>45027</v>
      </c>
      <c r="E2905">
        <v>2023</v>
      </c>
      <c r="F2905" t="s">
        <v>76</v>
      </c>
      <c r="G2905" t="s">
        <v>44</v>
      </c>
      <c r="H2905" t="s">
        <v>31</v>
      </c>
      <c r="I2905">
        <v>392.44</v>
      </c>
    </row>
    <row r="2906" spans="1:9" x14ac:dyDescent="0.2">
      <c r="A2906" s="1">
        <v>45747</v>
      </c>
      <c r="B2906">
        <v>12345678902</v>
      </c>
      <c r="C2906" t="s">
        <v>39</v>
      </c>
      <c r="D2906" s="1">
        <v>45717</v>
      </c>
      <c r="E2906">
        <v>2025</v>
      </c>
      <c r="F2906" t="s">
        <v>69</v>
      </c>
      <c r="G2906" t="s">
        <v>51</v>
      </c>
      <c r="H2906" t="s">
        <v>31</v>
      </c>
      <c r="I2906">
        <v>320.29000000000002</v>
      </c>
    </row>
    <row r="2907" spans="1:9" x14ac:dyDescent="0.2">
      <c r="A2907" s="1">
        <v>45688</v>
      </c>
      <c r="B2907">
        <v>12345678902</v>
      </c>
      <c r="C2907" t="s">
        <v>39</v>
      </c>
      <c r="D2907" s="1">
        <v>45687</v>
      </c>
      <c r="E2907">
        <v>2025</v>
      </c>
      <c r="F2907" t="s">
        <v>69</v>
      </c>
      <c r="G2907" t="s">
        <v>52</v>
      </c>
      <c r="H2907" t="s">
        <v>31</v>
      </c>
      <c r="I2907">
        <v>116.83</v>
      </c>
    </row>
    <row r="2908" spans="1:9" x14ac:dyDescent="0.2">
      <c r="A2908" s="1">
        <v>45657</v>
      </c>
      <c r="B2908">
        <v>12345678902</v>
      </c>
      <c r="C2908" t="s">
        <v>39</v>
      </c>
      <c r="D2908" s="1">
        <v>45657</v>
      </c>
      <c r="E2908">
        <v>2024</v>
      </c>
      <c r="F2908" t="s">
        <v>70</v>
      </c>
      <c r="G2908" t="s">
        <v>53</v>
      </c>
      <c r="H2908" t="s">
        <v>31</v>
      </c>
      <c r="I2908">
        <v>54.27</v>
      </c>
    </row>
    <row r="2909" spans="1:9" x14ac:dyDescent="0.2">
      <c r="A2909" s="1">
        <v>45657</v>
      </c>
      <c r="B2909">
        <v>12345678902</v>
      </c>
      <c r="C2909" t="s">
        <v>39</v>
      </c>
      <c r="D2909" s="1">
        <v>45627</v>
      </c>
      <c r="E2909">
        <v>2024</v>
      </c>
      <c r="F2909" t="s">
        <v>70</v>
      </c>
      <c r="G2909" t="s">
        <v>53</v>
      </c>
      <c r="H2909" t="s">
        <v>31</v>
      </c>
      <c r="I2909">
        <v>484.17</v>
      </c>
    </row>
    <row r="2910" spans="1:9" x14ac:dyDescent="0.2">
      <c r="A2910" s="1">
        <v>45626</v>
      </c>
      <c r="B2910">
        <v>12345678902</v>
      </c>
      <c r="C2910" t="s">
        <v>39</v>
      </c>
      <c r="D2910" s="1">
        <v>45597</v>
      </c>
      <c r="E2910">
        <v>2024</v>
      </c>
      <c r="F2910" t="s">
        <v>70</v>
      </c>
      <c r="G2910" t="s">
        <v>45</v>
      </c>
      <c r="H2910" t="s">
        <v>31</v>
      </c>
      <c r="I2910">
        <v>66.489999999999995</v>
      </c>
    </row>
    <row r="2911" spans="1:9" x14ac:dyDescent="0.2">
      <c r="A2911" s="1">
        <v>45596</v>
      </c>
      <c r="B2911">
        <v>12345678902</v>
      </c>
      <c r="C2911" t="s">
        <v>39</v>
      </c>
      <c r="D2911" s="1">
        <v>45567</v>
      </c>
      <c r="E2911">
        <v>2024</v>
      </c>
      <c r="F2911" t="s">
        <v>70</v>
      </c>
      <c r="G2911" t="s">
        <v>46</v>
      </c>
      <c r="H2911" t="s">
        <v>31</v>
      </c>
      <c r="I2911">
        <v>44.31</v>
      </c>
    </row>
    <row r="2912" spans="1:9" x14ac:dyDescent="0.2">
      <c r="A2912" s="1">
        <v>45565</v>
      </c>
      <c r="B2912">
        <v>12345678902</v>
      </c>
      <c r="C2912" t="s">
        <v>39</v>
      </c>
      <c r="D2912" s="1">
        <v>45537</v>
      </c>
      <c r="E2912">
        <v>2024</v>
      </c>
      <c r="F2912" t="s">
        <v>71</v>
      </c>
      <c r="G2912" t="s">
        <v>47</v>
      </c>
      <c r="H2912" t="s">
        <v>31</v>
      </c>
      <c r="I2912">
        <v>304.39</v>
      </c>
    </row>
    <row r="2913" spans="1:9" x14ac:dyDescent="0.2">
      <c r="A2913" s="1">
        <v>45535</v>
      </c>
      <c r="B2913">
        <v>12345678902</v>
      </c>
      <c r="C2913" t="s">
        <v>39</v>
      </c>
      <c r="D2913" s="1">
        <v>45507</v>
      </c>
      <c r="E2913">
        <v>2024</v>
      </c>
      <c r="F2913" t="s">
        <v>71</v>
      </c>
      <c r="G2913" t="s">
        <v>48</v>
      </c>
      <c r="H2913" t="s">
        <v>31</v>
      </c>
      <c r="I2913">
        <v>431.46</v>
      </c>
    </row>
    <row r="2914" spans="1:9" x14ac:dyDescent="0.2">
      <c r="A2914" s="1">
        <v>45504</v>
      </c>
      <c r="B2914">
        <v>12345678902</v>
      </c>
      <c r="C2914" t="s">
        <v>39</v>
      </c>
      <c r="D2914" s="1">
        <v>45477</v>
      </c>
      <c r="E2914">
        <v>2024</v>
      </c>
      <c r="F2914" t="s">
        <v>71</v>
      </c>
      <c r="G2914" t="s">
        <v>49</v>
      </c>
      <c r="H2914" t="s">
        <v>31</v>
      </c>
      <c r="I2914">
        <v>435.4</v>
      </c>
    </row>
    <row r="2915" spans="1:9" x14ac:dyDescent="0.2">
      <c r="A2915" s="1">
        <v>45473</v>
      </c>
      <c r="B2915">
        <v>12345678902</v>
      </c>
      <c r="C2915" t="s">
        <v>39</v>
      </c>
      <c r="D2915" s="1">
        <v>45447</v>
      </c>
      <c r="E2915">
        <v>2024</v>
      </c>
      <c r="F2915" t="s">
        <v>72</v>
      </c>
      <c r="G2915" t="s">
        <v>50</v>
      </c>
      <c r="H2915" t="s">
        <v>31</v>
      </c>
      <c r="I2915">
        <v>148.84</v>
      </c>
    </row>
    <row r="2916" spans="1:9" x14ac:dyDescent="0.2">
      <c r="A2916" s="1">
        <v>45443</v>
      </c>
      <c r="B2916">
        <v>12345678902</v>
      </c>
      <c r="C2916" t="s">
        <v>39</v>
      </c>
      <c r="D2916" s="1">
        <v>45417</v>
      </c>
      <c r="E2916">
        <v>2024</v>
      </c>
      <c r="F2916" t="s">
        <v>72</v>
      </c>
      <c r="G2916" t="s">
        <v>43</v>
      </c>
      <c r="H2916" t="s">
        <v>31</v>
      </c>
      <c r="I2916">
        <v>239.58</v>
      </c>
    </row>
    <row r="2917" spans="1:9" x14ac:dyDescent="0.2">
      <c r="A2917" s="1">
        <v>45412</v>
      </c>
      <c r="B2917">
        <v>12345678902</v>
      </c>
      <c r="C2917" t="s">
        <v>39</v>
      </c>
      <c r="D2917" s="1">
        <v>45387</v>
      </c>
      <c r="E2917">
        <v>2024</v>
      </c>
      <c r="F2917" t="s">
        <v>72</v>
      </c>
      <c r="G2917" t="s">
        <v>44</v>
      </c>
      <c r="H2917" t="s">
        <v>31</v>
      </c>
      <c r="I2917">
        <v>109.81</v>
      </c>
    </row>
    <row r="2918" spans="1:9" x14ac:dyDescent="0.2">
      <c r="A2918" s="1">
        <v>45382</v>
      </c>
      <c r="B2918">
        <v>12345678902</v>
      </c>
      <c r="C2918" t="s">
        <v>39</v>
      </c>
      <c r="D2918" s="1">
        <v>45357</v>
      </c>
      <c r="E2918">
        <v>2024</v>
      </c>
      <c r="F2918" t="s">
        <v>73</v>
      </c>
      <c r="G2918" t="s">
        <v>51</v>
      </c>
      <c r="H2918" t="s">
        <v>31</v>
      </c>
      <c r="I2918">
        <v>380.96</v>
      </c>
    </row>
    <row r="2919" spans="1:9" x14ac:dyDescent="0.2">
      <c r="A2919" s="1">
        <v>45351</v>
      </c>
      <c r="B2919">
        <v>12345678902</v>
      </c>
      <c r="C2919" t="s">
        <v>39</v>
      </c>
      <c r="D2919" s="1">
        <v>45327</v>
      </c>
      <c r="E2919">
        <v>2024</v>
      </c>
      <c r="F2919" t="s">
        <v>73</v>
      </c>
      <c r="G2919" t="s">
        <v>54</v>
      </c>
      <c r="H2919" t="s">
        <v>31</v>
      </c>
      <c r="I2919">
        <v>244.85</v>
      </c>
    </row>
    <row r="2920" spans="1:9" x14ac:dyDescent="0.2">
      <c r="A2920" s="1">
        <v>45322</v>
      </c>
      <c r="B2920">
        <v>12345678902</v>
      </c>
      <c r="C2920" t="s">
        <v>39</v>
      </c>
      <c r="D2920" s="1">
        <v>45297</v>
      </c>
      <c r="E2920">
        <v>2024</v>
      </c>
      <c r="F2920" t="s">
        <v>73</v>
      </c>
      <c r="G2920" t="s">
        <v>52</v>
      </c>
      <c r="H2920" t="s">
        <v>31</v>
      </c>
      <c r="I2920">
        <v>24.4</v>
      </c>
    </row>
    <row r="2921" spans="1:9" x14ac:dyDescent="0.2">
      <c r="A2921" s="1">
        <v>45291</v>
      </c>
      <c r="B2921">
        <v>12345678902</v>
      </c>
      <c r="C2921" t="s">
        <v>39</v>
      </c>
      <c r="D2921" s="1">
        <v>45267</v>
      </c>
      <c r="E2921">
        <v>2023</v>
      </c>
      <c r="F2921" t="s">
        <v>74</v>
      </c>
      <c r="G2921" t="s">
        <v>53</v>
      </c>
      <c r="H2921" t="s">
        <v>31</v>
      </c>
      <c r="I2921">
        <v>430.41</v>
      </c>
    </row>
    <row r="2922" spans="1:9" x14ac:dyDescent="0.2">
      <c r="A2922" s="1">
        <v>45260</v>
      </c>
      <c r="B2922">
        <v>12345678902</v>
      </c>
      <c r="C2922" t="s">
        <v>39</v>
      </c>
      <c r="D2922" s="1">
        <v>45237</v>
      </c>
      <c r="E2922">
        <v>2023</v>
      </c>
      <c r="F2922" t="s">
        <v>74</v>
      </c>
      <c r="G2922" t="s">
        <v>45</v>
      </c>
      <c r="H2922" t="s">
        <v>31</v>
      </c>
      <c r="I2922">
        <v>123.25</v>
      </c>
    </row>
    <row r="2923" spans="1:9" x14ac:dyDescent="0.2">
      <c r="A2923" s="1">
        <v>45230</v>
      </c>
      <c r="B2923">
        <v>12345678902</v>
      </c>
      <c r="C2923" t="s">
        <v>39</v>
      </c>
      <c r="D2923" s="1">
        <v>45207</v>
      </c>
      <c r="E2923">
        <v>2023</v>
      </c>
      <c r="F2923" t="s">
        <v>74</v>
      </c>
      <c r="G2923" t="s">
        <v>46</v>
      </c>
      <c r="H2923" t="s">
        <v>31</v>
      </c>
      <c r="I2923">
        <v>151.46</v>
      </c>
    </row>
    <row r="2924" spans="1:9" x14ac:dyDescent="0.2">
      <c r="A2924" s="1">
        <v>45199</v>
      </c>
      <c r="B2924">
        <v>12345678902</v>
      </c>
      <c r="C2924" t="s">
        <v>39</v>
      </c>
      <c r="D2924" s="1">
        <v>45177</v>
      </c>
      <c r="E2924">
        <v>2023</v>
      </c>
      <c r="F2924" t="s">
        <v>75</v>
      </c>
      <c r="G2924" t="s">
        <v>47</v>
      </c>
      <c r="H2924" t="s">
        <v>31</v>
      </c>
      <c r="I2924">
        <v>457.98</v>
      </c>
    </row>
    <row r="2925" spans="1:9" x14ac:dyDescent="0.2">
      <c r="A2925" s="1">
        <v>45169</v>
      </c>
      <c r="B2925">
        <v>12345678902</v>
      </c>
      <c r="C2925" t="s">
        <v>39</v>
      </c>
      <c r="D2925" s="1">
        <v>45147</v>
      </c>
      <c r="E2925">
        <v>2023</v>
      </c>
      <c r="F2925" t="s">
        <v>75</v>
      </c>
      <c r="G2925" t="s">
        <v>48</v>
      </c>
      <c r="H2925" t="s">
        <v>31</v>
      </c>
      <c r="I2925">
        <v>205.95</v>
      </c>
    </row>
    <row r="2926" spans="1:9" x14ac:dyDescent="0.2">
      <c r="A2926" s="1">
        <v>45138</v>
      </c>
      <c r="B2926">
        <v>12345678902</v>
      </c>
      <c r="C2926" t="s">
        <v>39</v>
      </c>
      <c r="D2926" s="1">
        <v>45117</v>
      </c>
      <c r="E2926">
        <v>2023</v>
      </c>
      <c r="F2926" t="s">
        <v>75</v>
      </c>
      <c r="G2926" t="s">
        <v>49</v>
      </c>
      <c r="H2926" t="s">
        <v>31</v>
      </c>
      <c r="I2926">
        <v>368.66</v>
      </c>
    </row>
    <row r="2927" spans="1:9" x14ac:dyDescent="0.2">
      <c r="A2927" s="1">
        <v>45107</v>
      </c>
      <c r="B2927">
        <v>12345678902</v>
      </c>
      <c r="C2927" t="s">
        <v>39</v>
      </c>
      <c r="D2927" s="1">
        <v>45087</v>
      </c>
      <c r="E2927">
        <v>2023</v>
      </c>
      <c r="F2927" t="s">
        <v>76</v>
      </c>
      <c r="G2927" t="s">
        <v>50</v>
      </c>
      <c r="H2927" t="s">
        <v>31</v>
      </c>
      <c r="I2927">
        <v>175.24</v>
      </c>
    </row>
    <row r="2928" spans="1:9" x14ac:dyDescent="0.2">
      <c r="A2928" s="1">
        <v>45077</v>
      </c>
      <c r="B2928">
        <v>12345678902</v>
      </c>
      <c r="C2928" t="s">
        <v>39</v>
      </c>
      <c r="D2928" s="1">
        <v>45057</v>
      </c>
      <c r="E2928">
        <v>2023</v>
      </c>
      <c r="F2928" t="s">
        <v>76</v>
      </c>
      <c r="G2928" t="s">
        <v>43</v>
      </c>
      <c r="H2928" t="s">
        <v>31</v>
      </c>
      <c r="I2928">
        <v>379.87</v>
      </c>
    </row>
    <row r="2929" spans="1:9" x14ac:dyDescent="0.2">
      <c r="A2929" s="1">
        <v>45046</v>
      </c>
      <c r="B2929">
        <v>12345678902</v>
      </c>
      <c r="C2929" t="s">
        <v>39</v>
      </c>
      <c r="D2929" s="1">
        <v>45027</v>
      </c>
      <c r="E2929">
        <v>2023</v>
      </c>
      <c r="F2929" t="s">
        <v>76</v>
      </c>
      <c r="G2929" t="s">
        <v>44</v>
      </c>
      <c r="H2929" t="s">
        <v>31</v>
      </c>
      <c r="I2929">
        <v>259.76</v>
      </c>
    </row>
    <row r="2930" spans="1:9" x14ac:dyDescent="0.2">
      <c r="A2930" s="1">
        <v>45747</v>
      </c>
      <c r="B2930">
        <v>12345678903</v>
      </c>
      <c r="C2930" t="s">
        <v>40</v>
      </c>
      <c r="D2930" s="1">
        <v>45717</v>
      </c>
      <c r="E2930">
        <v>2025</v>
      </c>
      <c r="F2930" t="s">
        <v>69</v>
      </c>
      <c r="G2930" t="s">
        <v>51</v>
      </c>
      <c r="H2930" t="s">
        <v>31</v>
      </c>
      <c r="I2930">
        <v>155.69999999999999</v>
      </c>
    </row>
    <row r="2931" spans="1:9" x14ac:dyDescent="0.2">
      <c r="A2931" s="1">
        <v>45688</v>
      </c>
      <c r="B2931">
        <v>12345678903</v>
      </c>
      <c r="C2931" t="s">
        <v>40</v>
      </c>
      <c r="D2931" s="1">
        <v>45687</v>
      </c>
      <c r="E2931">
        <v>2025</v>
      </c>
      <c r="F2931" t="s">
        <v>69</v>
      </c>
      <c r="G2931" t="s">
        <v>52</v>
      </c>
      <c r="H2931" t="s">
        <v>31</v>
      </c>
      <c r="I2931">
        <v>75.239999999999995</v>
      </c>
    </row>
    <row r="2932" spans="1:9" x14ac:dyDescent="0.2">
      <c r="A2932" s="1">
        <v>45657</v>
      </c>
      <c r="B2932">
        <v>12345678903</v>
      </c>
      <c r="C2932" t="s">
        <v>40</v>
      </c>
      <c r="D2932" s="1">
        <v>45657</v>
      </c>
      <c r="E2932">
        <v>2024</v>
      </c>
      <c r="F2932" t="s">
        <v>70</v>
      </c>
      <c r="G2932" t="s">
        <v>53</v>
      </c>
      <c r="H2932" t="s">
        <v>31</v>
      </c>
      <c r="I2932">
        <v>495.88</v>
      </c>
    </row>
    <row r="2933" spans="1:9" x14ac:dyDescent="0.2">
      <c r="A2933" s="1">
        <v>45657</v>
      </c>
      <c r="B2933">
        <v>12345678903</v>
      </c>
      <c r="C2933" t="s">
        <v>40</v>
      </c>
      <c r="D2933" s="1">
        <v>45627</v>
      </c>
      <c r="E2933">
        <v>2024</v>
      </c>
      <c r="F2933" t="s">
        <v>70</v>
      </c>
      <c r="G2933" t="s">
        <v>53</v>
      </c>
      <c r="H2933" t="s">
        <v>31</v>
      </c>
      <c r="I2933">
        <v>312.08</v>
      </c>
    </row>
    <row r="2934" spans="1:9" x14ac:dyDescent="0.2">
      <c r="A2934" s="1">
        <v>45626</v>
      </c>
      <c r="B2934">
        <v>12345678903</v>
      </c>
      <c r="C2934" t="s">
        <v>40</v>
      </c>
      <c r="D2934" s="1">
        <v>45597</v>
      </c>
      <c r="E2934">
        <v>2024</v>
      </c>
      <c r="F2934" t="s">
        <v>70</v>
      </c>
      <c r="G2934" t="s">
        <v>45</v>
      </c>
      <c r="H2934" t="s">
        <v>31</v>
      </c>
      <c r="I2934">
        <v>274.38</v>
      </c>
    </row>
    <row r="2935" spans="1:9" x14ac:dyDescent="0.2">
      <c r="A2935" s="1">
        <v>45596</v>
      </c>
      <c r="B2935">
        <v>12345678903</v>
      </c>
      <c r="C2935" t="s">
        <v>40</v>
      </c>
      <c r="D2935" s="1">
        <v>45567</v>
      </c>
      <c r="E2935">
        <v>2024</v>
      </c>
      <c r="F2935" t="s">
        <v>70</v>
      </c>
      <c r="G2935" t="s">
        <v>46</v>
      </c>
      <c r="H2935" t="s">
        <v>31</v>
      </c>
      <c r="I2935">
        <v>311.33999999999997</v>
      </c>
    </row>
    <row r="2936" spans="1:9" x14ac:dyDescent="0.2">
      <c r="A2936" s="1">
        <v>45565</v>
      </c>
      <c r="B2936">
        <v>12345678903</v>
      </c>
      <c r="C2936" t="s">
        <v>40</v>
      </c>
      <c r="D2936" s="1">
        <v>45537</v>
      </c>
      <c r="E2936">
        <v>2024</v>
      </c>
      <c r="F2936" t="s">
        <v>71</v>
      </c>
      <c r="G2936" t="s">
        <v>47</v>
      </c>
      <c r="H2936" t="s">
        <v>31</v>
      </c>
      <c r="I2936">
        <v>259.95</v>
      </c>
    </row>
    <row r="2937" spans="1:9" x14ac:dyDescent="0.2">
      <c r="A2937" s="1">
        <v>45535</v>
      </c>
      <c r="B2937">
        <v>12345678903</v>
      </c>
      <c r="C2937" t="s">
        <v>40</v>
      </c>
      <c r="D2937" s="1">
        <v>45507</v>
      </c>
      <c r="E2937">
        <v>2024</v>
      </c>
      <c r="F2937" t="s">
        <v>71</v>
      </c>
      <c r="G2937" t="s">
        <v>48</v>
      </c>
      <c r="H2937" t="s">
        <v>31</v>
      </c>
      <c r="I2937">
        <v>253.12</v>
      </c>
    </row>
    <row r="2938" spans="1:9" x14ac:dyDescent="0.2">
      <c r="A2938" s="1">
        <v>45504</v>
      </c>
      <c r="B2938">
        <v>12345678903</v>
      </c>
      <c r="C2938" t="s">
        <v>40</v>
      </c>
      <c r="D2938" s="1">
        <v>45477</v>
      </c>
      <c r="E2938">
        <v>2024</v>
      </c>
      <c r="F2938" t="s">
        <v>71</v>
      </c>
      <c r="G2938" t="s">
        <v>49</v>
      </c>
      <c r="H2938" t="s">
        <v>31</v>
      </c>
      <c r="I2938">
        <v>13.44</v>
      </c>
    </row>
    <row r="2939" spans="1:9" x14ac:dyDescent="0.2">
      <c r="A2939" s="1">
        <v>45473</v>
      </c>
      <c r="B2939">
        <v>12345678903</v>
      </c>
      <c r="C2939" t="s">
        <v>40</v>
      </c>
      <c r="D2939" s="1">
        <v>45447</v>
      </c>
      <c r="E2939">
        <v>2024</v>
      </c>
      <c r="F2939" t="s">
        <v>72</v>
      </c>
      <c r="G2939" t="s">
        <v>50</v>
      </c>
      <c r="H2939" t="s">
        <v>31</v>
      </c>
      <c r="I2939">
        <v>72.709999999999994</v>
      </c>
    </row>
    <row r="2940" spans="1:9" x14ac:dyDescent="0.2">
      <c r="A2940" s="1">
        <v>45443</v>
      </c>
      <c r="B2940">
        <v>12345678903</v>
      </c>
      <c r="C2940" t="s">
        <v>40</v>
      </c>
      <c r="D2940" s="1">
        <v>45417</v>
      </c>
      <c r="E2940">
        <v>2024</v>
      </c>
      <c r="F2940" t="s">
        <v>72</v>
      </c>
      <c r="G2940" t="s">
        <v>43</v>
      </c>
      <c r="H2940" t="s">
        <v>31</v>
      </c>
      <c r="I2940">
        <v>220.03</v>
      </c>
    </row>
    <row r="2941" spans="1:9" x14ac:dyDescent="0.2">
      <c r="A2941" s="1">
        <v>45412</v>
      </c>
      <c r="B2941">
        <v>12345678903</v>
      </c>
      <c r="C2941" t="s">
        <v>40</v>
      </c>
      <c r="D2941" s="1">
        <v>45387</v>
      </c>
      <c r="E2941">
        <v>2024</v>
      </c>
      <c r="F2941" t="s">
        <v>72</v>
      </c>
      <c r="G2941" t="s">
        <v>44</v>
      </c>
      <c r="H2941" t="s">
        <v>31</v>
      </c>
      <c r="I2941">
        <v>178.39</v>
      </c>
    </row>
    <row r="2942" spans="1:9" x14ac:dyDescent="0.2">
      <c r="A2942" s="1">
        <v>45382</v>
      </c>
      <c r="B2942">
        <v>12345678903</v>
      </c>
      <c r="C2942" t="s">
        <v>40</v>
      </c>
      <c r="D2942" s="1">
        <v>45357</v>
      </c>
      <c r="E2942">
        <v>2024</v>
      </c>
      <c r="F2942" t="s">
        <v>73</v>
      </c>
      <c r="G2942" t="s">
        <v>51</v>
      </c>
      <c r="H2942" t="s">
        <v>31</v>
      </c>
      <c r="I2942">
        <v>368.99</v>
      </c>
    </row>
    <row r="2943" spans="1:9" x14ac:dyDescent="0.2">
      <c r="A2943" s="1">
        <v>45351</v>
      </c>
      <c r="B2943">
        <v>12345678903</v>
      </c>
      <c r="C2943" t="s">
        <v>40</v>
      </c>
      <c r="D2943" s="1">
        <v>45327</v>
      </c>
      <c r="E2943">
        <v>2024</v>
      </c>
      <c r="F2943" t="s">
        <v>73</v>
      </c>
      <c r="G2943" t="s">
        <v>54</v>
      </c>
      <c r="H2943" t="s">
        <v>31</v>
      </c>
      <c r="I2943">
        <v>62.11</v>
      </c>
    </row>
    <row r="2944" spans="1:9" x14ac:dyDescent="0.2">
      <c r="A2944" s="1">
        <v>45322</v>
      </c>
      <c r="B2944">
        <v>12345678903</v>
      </c>
      <c r="C2944" t="s">
        <v>40</v>
      </c>
      <c r="D2944" s="1">
        <v>45297</v>
      </c>
      <c r="E2944">
        <v>2024</v>
      </c>
      <c r="F2944" t="s">
        <v>73</v>
      </c>
      <c r="G2944" t="s">
        <v>52</v>
      </c>
      <c r="H2944" t="s">
        <v>31</v>
      </c>
      <c r="I2944">
        <v>212.25</v>
      </c>
    </row>
    <row r="2945" spans="1:9" x14ac:dyDescent="0.2">
      <c r="A2945" s="1">
        <v>45291</v>
      </c>
      <c r="B2945">
        <v>12345678903</v>
      </c>
      <c r="C2945" t="s">
        <v>40</v>
      </c>
      <c r="D2945" s="1">
        <v>45267</v>
      </c>
      <c r="E2945">
        <v>2023</v>
      </c>
      <c r="F2945" t="s">
        <v>74</v>
      </c>
      <c r="G2945" t="s">
        <v>53</v>
      </c>
      <c r="H2945" t="s">
        <v>31</v>
      </c>
      <c r="I2945">
        <v>303.42</v>
      </c>
    </row>
    <row r="2946" spans="1:9" x14ac:dyDescent="0.2">
      <c r="A2946" s="1">
        <v>45260</v>
      </c>
      <c r="B2946">
        <v>12345678903</v>
      </c>
      <c r="C2946" t="s">
        <v>40</v>
      </c>
      <c r="D2946" s="1">
        <v>45237</v>
      </c>
      <c r="E2946">
        <v>2023</v>
      </c>
      <c r="F2946" t="s">
        <v>74</v>
      </c>
      <c r="G2946" t="s">
        <v>45</v>
      </c>
      <c r="H2946" t="s">
        <v>31</v>
      </c>
      <c r="I2946">
        <v>177</v>
      </c>
    </row>
    <row r="2947" spans="1:9" x14ac:dyDescent="0.2">
      <c r="A2947" s="1">
        <v>45230</v>
      </c>
      <c r="B2947">
        <v>12345678903</v>
      </c>
      <c r="C2947" t="s">
        <v>40</v>
      </c>
      <c r="D2947" s="1">
        <v>45207</v>
      </c>
      <c r="E2947">
        <v>2023</v>
      </c>
      <c r="F2947" t="s">
        <v>74</v>
      </c>
      <c r="G2947" t="s">
        <v>46</v>
      </c>
      <c r="H2947" t="s">
        <v>31</v>
      </c>
      <c r="I2947">
        <v>299.52999999999997</v>
      </c>
    </row>
    <row r="2948" spans="1:9" x14ac:dyDescent="0.2">
      <c r="A2948" s="1">
        <v>45199</v>
      </c>
      <c r="B2948">
        <v>12345678903</v>
      </c>
      <c r="C2948" t="s">
        <v>40</v>
      </c>
      <c r="D2948" s="1">
        <v>45177</v>
      </c>
      <c r="E2948">
        <v>2023</v>
      </c>
      <c r="F2948" t="s">
        <v>75</v>
      </c>
      <c r="G2948" t="s">
        <v>47</v>
      </c>
      <c r="H2948" t="s">
        <v>31</v>
      </c>
      <c r="I2948">
        <v>155.4</v>
      </c>
    </row>
    <row r="2949" spans="1:9" x14ac:dyDescent="0.2">
      <c r="A2949" s="1">
        <v>45169</v>
      </c>
      <c r="B2949">
        <v>12345678903</v>
      </c>
      <c r="C2949" t="s">
        <v>40</v>
      </c>
      <c r="D2949" s="1">
        <v>45147</v>
      </c>
      <c r="E2949">
        <v>2023</v>
      </c>
      <c r="F2949" t="s">
        <v>75</v>
      </c>
      <c r="G2949" t="s">
        <v>48</v>
      </c>
      <c r="H2949" t="s">
        <v>31</v>
      </c>
      <c r="I2949">
        <v>322.56</v>
      </c>
    </row>
    <row r="2950" spans="1:9" x14ac:dyDescent="0.2">
      <c r="A2950" s="1">
        <v>45138</v>
      </c>
      <c r="B2950">
        <v>12345678903</v>
      </c>
      <c r="C2950" t="s">
        <v>40</v>
      </c>
      <c r="D2950" s="1">
        <v>45117</v>
      </c>
      <c r="E2950">
        <v>2023</v>
      </c>
      <c r="F2950" t="s">
        <v>75</v>
      </c>
      <c r="G2950" t="s">
        <v>49</v>
      </c>
      <c r="H2950" t="s">
        <v>31</v>
      </c>
      <c r="I2950">
        <v>16.03</v>
      </c>
    </row>
    <row r="2951" spans="1:9" x14ac:dyDescent="0.2">
      <c r="A2951" s="1">
        <v>45107</v>
      </c>
      <c r="B2951">
        <v>12345678903</v>
      </c>
      <c r="C2951" t="s">
        <v>40</v>
      </c>
      <c r="D2951" s="1">
        <v>45087</v>
      </c>
      <c r="E2951">
        <v>2023</v>
      </c>
      <c r="F2951" t="s">
        <v>76</v>
      </c>
      <c r="G2951" t="s">
        <v>50</v>
      </c>
      <c r="H2951" t="s">
        <v>31</v>
      </c>
      <c r="I2951">
        <v>85.53</v>
      </c>
    </row>
    <row r="2952" spans="1:9" x14ac:dyDescent="0.2">
      <c r="A2952" s="1">
        <v>45077</v>
      </c>
      <c r="B2952">
        <v>12345678903</v>
      </c>
      <c r="C2952" t="s">
        <v>40</v>
      </c>
      <c r="D2952" s="1">
        <v>45057</v>
      </c>
      <c r="E2952">
        <v>2023</v>
      </c>
      <c r="F2952" t="s">
        <v>76</v>
      </c>
      <c r="G2952" t="s">
        <v>43</v>
      </c>
      <c r="H2952" t="s">
        <v>31</v>
      </c>
      <c r="I2952">
        <v>121.6</v>
      </c>
    </row>
    <row r="2953" spans="1:9" x14ac:dyDescent="0.2">
      <c r="A2953" s="1">
        <v>45046</v>
      </c>
      <c r="B2953">
        <v>12345678903</v>
      </c>
      <c r="C2953" t="s">
        <v>40</v>
      </c>
      <c r="D2953" s="1">
        <v>45027</v>
      </c>
      <c r="E2953">
        <v>2023</v>
      </c>
      <c r="F2953" t="s">
        <v>76</v>
      </c>
      <c r="G2953" t="s">
        <v>44</v>
      </c>
      <c r="H2953" t="s">
        <v>31</v>
      </c>
      <c r="I2953">
        <v>185.77</v>
      </c>
    </row>
    <row r="2954" spans="1:9" x14ac:dyDescent="0.2">
      <c r="A2954" s="1">
        <v>45747</v>
      </c>
      <c r="B2954">
        <v>12345678904</v>
      </c>
      <c r="C2954" t="s">
        <v>42</v>
      </c>
      <c r="D2954" s="1">
        <v>45717</v>
      </c>
      <c r="E2954">
        <v>2025</v>
      </c>
      <c r="F2954" t="s">
        <v>69</v>
      </c>
      <c r="G2954" t="s">
        <v>51</v>
      </c>
      <c r="H2954" t="s">
        <v>31</v>
      </c>
      <c r="I2954">
        <v>297.07</v>
      </c>
    </row>
    <row r="2955" spans="1:9" x14ac:dyDescent="0.2">
      <c r="A2955" s="1">
        <v>45688</v>
      </c>
      <c r="B2955">
        <v>12345678904</v>
      </c>
      <c r="C2955" t="s">
        <v>42</v>
      </c>
      <c r="D2955" s="1">
        <v>45687</v>
      </c>
      <c r="E2955">
        <v>2025</v>
      </c>
      <c r="F2955" t="s">
        <v>69</v>
      </c>
      <c r="G2955" t="s">
        <v>52</v>
      </c>
      <c r="H2955" t="s">
        <v>31</v>
      </c>
      <c r="I2955">
        <v>59.93</v>
      </c>
    </row>
    <row r="2956" spans="1:9" x14ac:dyDescent="0.2">
      <c r="A2956" s="1">
        <v>45657</v>
      </c>
      <c r="B2956">
        <v>12345678904</v>
      </c>
      <c r="C2956" t="s">
        <v>42</v>
      </c>
      <c r="D2956" s="1">
        <v>45657</v>
      </c>
      <c r="E2956">
        <v>2024</v>
      </c>
      <c r="F2956" t="s">
        <v>70</v>
      </c>
      <c r="G2956" t="s">
        <v>53</v>
      </c>
      <c r="H2956" t="s">
        <v>31</v>
      </c>
      <c r="I2956">
        <v>478.83</v>
      </c>
    </row>
    <row r="2957" spans="1:9" x14ac:dyDescent="0.2">
      <c r="A2957" s="1">
        <v>45657</v>
      </c>
      <c r="B2957">
        <v>12345678904</v>
      </c>
      <c r="C2957" t="s">
        <v>42</v>
      </c>
      <c r="D2957" s="1">
        <v>45627</v>
      </c>
      <c r="E2957">
        <v>2024</v>
      </c>
      <c r="F2957" t="s">
        <v>70</v>
      </c>
      <c r="G2957" t="s">
        <v>53</v>
      </c>
      <c r="H2957" t="s">
        <v>31</v>
      </c>
      <c r="I2957">
        <v>38.47</v>
      </c>
    </row>
    <row r="2958" spans="1:9" x14ac:dyDescent="0.2">
      <c r="A2958" s="1">
        <v>45626</v>
      </c>
      <c r="B2958">
        <v>12345678904</v>
      </c>
      <c r="C2958" t="s">
        <v>42</v>
      </c>
      <c r="D2958" s="1">
        <v>45597</v>
      </c>
      <c r="E2958">
        <v>2024</v>
      </c>
      <c r="F2958" t="s">
        <v>70</v>
      </c>
      <c r="G2958" t="s">
        <v>45</v>
      </c>
      <c r="H2958" t="s">
        <v>31</v>
      </c>
      <c r="I2958">
        <v>52.45</v>
      </c>
    </row>
    <row r="2959" spans="1:9" x14ac:dyDescent="0.2">
      <c r="A2959" s="1">
        <v>45596</v>
      </c>
      <c r="B2959">
        <v>12345678904</v>
      </c>
      <c r="C2959" t="s">
        <v>42</v>
      </c>
      <c r="D2959" s="1">
        <v>45567</v>
      </c>
      <c r="E2959">
        <v>2024</v>
      </c>
      <c r="F2959" t="s">
        <v>70</v>
      </c>
      <c r="G2959" t="s">
        <v>46</v>
      </c>
      <c r="H2959" t="s">
        <v>31</v>
      </c>
      <c r="I2959">
        <v>157.94</v>
      </c>
    </row>
    <row r="2960" spans="1:9" x14ac:dyDescent="0.2">
      <c r="A2960" s="1">
        <v>45565</v>
      </c>
      <c r="B2960">
        <v>12345678904</v>
      </c>
      <c r="C2960" t="s">
        <v>42</v>
      </c>
      <c r="D2960" s="1">
        <v>45537</v>
      </c>
      <c r="E2960">
        <v>2024</v>
      </c>
      <c r="F2960" t="s">
        <v>71</v>
      </c>
      <c r="G2960" t="s">
        <v>47</v>
      </c>
      <c r="H2960" t="s">
        <v>31</v>
      </c>
      <c r="I2960">
        <v>114.84</v>
      </c>
    </row>
    <row r="2961" spans="1:9" x14ac:dyDescent="0.2">
      <c r="A2961" s="1">
        <v>45535</v>
      </c>
      <c r="B2961">
        <v>12345678904</v>
      </c>
      <c r="C2961" t="s">
        <v>42</v>
      </c>
      <c r="D2961" s="1">
        <v>45507</v>
      </c>
      <c r="E2961">
        <v>2024</v>
      </c>
      <c r="F2961" t="s">
        <v>71</v>
      </c>
      <c r="G2961" t="s">
        <v>48</v>
      </c>
      <c r="H2961" t="s">
        <v>31</v>
      </c>
      <c r="I2961">
        <v>134.37</v>
      </c>
    </row>
    <row r="2962" spans="1:9" x14ac:dyDescent="0.2">
      <c r="A2962" s="1">
        <v>45504</v>
      </c>
      <c r="B2962">
        <v>12345678904</v>
      </c>
      <c r="C2962" t="s">
        <v>42</v>
      </c>
      <c r="D2962" s="1">
        <v>45477</v>
      </c>
      <c r="E2962">
        <v>2024</v>
      </c>
      <c r="F2962" t="s">
        <v>71</v>
      </c>
      <c r="G2962" t="s">
        <v>49</v>
      </c>
      <c r="H2962" t="s">
        <v>31</v>
      </c>
      <c r="I2962">
        <v>154.88999999999999</v>
      </c>
    </row>
    <row r="2963" spans="1:9" x14ac:dyDescent="0.2">
      <c r="A2963" s="1">
        <v>45473</v>
      </c>
      <c r="B2963">
        <v>12345678904</v>
      </c>
      <c r="C2963" t="s">
        <v>42</v>
      </c>
      <c r="D2963" s="1">
        <v>45447</v>
      </c>
      <c r="E2963">
        <v>2024</v>
      </c>
      <c r="F2963" t="s">
        <v>72</v>
      </c>
      <c r="G2963" t="s">
        <v>50</v>
      </c>
      <c r="H2963" t="s">
        <v>31</v>
      </c>
      <c r="I2963">
        <v>442.54</v>
      </c>
    </row>
    <row r="2964" spans="1:9" x14ac:dyDescent="0.2">
      <c r="A2964" s="1">
        <v>45443</v>
      </c>
      <c r="B2964">
        <v>12345678904</v>
      </c>
      <c r="C2964" t="s">
        <v>42</v>
      </c>
      <c r="D2964" s="1">
        <v>45417</v>
      </c>
      <c r="E2964">
        <v>2024</v>
      </c>
      <c r="F2964" t="s">
        <v>72</v>
      </c>
      <c r="G2964" t="s">
        <v>43</v>
      </c>
      <c r="H2964" t="s">
        <v>31</v>
      </c>
      <c r="I2964">
        <v>475.11</v>
      </c>
    </row>
    <row r="2965" spans="1:9" x14ac:dyDescent="0.2">
      <c r="A2965" s="1">
        <v>45412</v>
      </c>
      <c r="B2965">
        <v>12345678904</v>
      </c>
      <c r="C2965" t="s">
        <v>42</v>
      </c>
      <c r="D2965" s="1">
        <v>45387</v>
      </c>
      <c r="E2965">
        <v>2024</v>
      </c>
      <c r="F2965" t="s">
        <v>72</v>
      </c>
      <c r="G2965" t="s">
        <v>44</v>
      </c>
      <c r="H2965" t="s">
        <v>31</v>
      </c>
      <c r="I2965">
        <v>433.99</v>
      </c>
    </row>
    <row r="2966" spans="1:9" x14ac:dyDescent="0.2">
      <c r="A2966" s="1">
        <v>45382</v>
      </c>
      <c r="B2966">
        <v>12345678904</v>
      </c>
      <c r="C2966" t="s">
        <v>42</v>
      </c>
      <c r="D2966" s="1">
        <v>45357</v>
      </c>
      <c r="E2966">
        <v>2024</v>
      </c>
      <c r="F2966" t="s">
        <v>73</v>
      </c>
      <c r="G2966" t="s">
        <v>51</v>
      </c>
      <c r="H2966" t="s">
        <v>31</v>
      </c>
      <c r="I2966">
        <v>472.78</v>
      </c>
    </row>
    <row r="2967" spans="1:9" x14ac:dyDescent="0.2">
      <c r="A2967" s="1">
        <v>45351</v>
      </c>
      <c r="B2967">
        <v>12345678904</v>
      </c>
      <c r="C2967" t="s">
        <v>42</v>
      </c>
      <c r="D2967" s="1">
        <v>45327</v>
      </c>
      <c r="E2967">
        <v>2024</v>
      </c>
      <c r="F2967" t="s">
        <v>73</v>
      </c>
      <c r="G2967" t="s">
        <v>54</v>
      </c>
      <c r="H2967" t="s">
        <v>31</v>
      </c>
      <c r="I2967">
        <v>47.72</v>
      </c>
    </row>
    <row r="2968" spans="1:9" x14ac:dyDescent="0.2">
      <c r="A2968" s="1">
        <v>45322</v>
      </c>
      <c r="B2968">
        <v>12345678904</v>
      </c>
      <c r="C2968" t="s">
        <v>42</v>
      </c>
      <c r="D2968" s="1">
        <v>45297</v>
      </c>
      <c r="E2968">
        <v>2024</v>
      </c>
      <c r="F2968" t="s">
        <v>73</v>
      </c>
      <c r="G2968" t="s">
        <v>52</v>
      </c>
      <c r="H2968" t="s">
        <v>31</v>
      </c>
      <c r="I2968">
        <v>295.63</v>
      </c>
    </row>
    <row r="2969" spans="1:9" x14ac:dyDescent="0.2">
      <c r="A2969" s="1">
        <v>45291</v>
      </c>
      <c r="B2969">
        <v>12345678904</v>
      </c>
      <c r="C2969" t="s">
        <v>42</v>
      </c>
      <c r="D2969" s="1">
        <v>45267</v>
      </c>
      <c r="E2969">
        <v>2023</v>
      </c>
      <c r="F2969" t="s">
        <v>74</v>
      </c>
      <c r="G2969" t="s">
        <v>53</v>
      </c>
      <c r="H2969" t="s">
        <v>31</v>
      </c>
      <c r="I2969">
        <v>401.86</v>
      </c>
    </row>
    <row r="2970" spans="1:9" x14ac:dyDescent="0.2">
      <c r="A2970" s="1">
        <v>45260</v>
      </c>
      <c r="B2970">
        <v>12345678904</v>
      </c>
      <c r="C2970" t="s">
        <v>42</v>
      </c>
      <c r="D2970" s="1">
        <v>45237</v>
      </c>
      <c r="E2970">
        <v>2023</v>
      </c>
      <c r="F2970" t="s">
        <v>74</v>
      </c>
      <c r="G2970" t="s">
        <v>45</v>
      </c>
      <c r="H2970" t="s">
        <v>31</v>
      </c>
      <c r="I2970">
        <v>263.05</v>
      </c>
    </row>
    <row r="2971" spans="1:9" x14ac:dyDescent="0.2">
      <c r="A2971" s="1">
        <v>45230</v>
      </c>
      <c r="B2971">
        <v>12345678904</v>
      </c>
      <c r="C2971" t="s">
        <v>42</v>
      </c>
      <c r="D2971" s="1">
        <v>45207</v>
      </c>
      <c r="E2971">
        <v>2023</v>
      </c>
      <c r="F2971" t="s">
        <v>74</v>
      </c>
      <c r="G2971" t="s">
        <v>46</v>
      </c>
      <c r="H2971" t="s">
        <v>31</v>
      </c>
      <c r="I2971">
        <v>443.34</v>
      </c>
    </row>
    <row r="2972" spans="1:9" x14ac:dyDescent="0.2">
      <c r="A2972" s="1">
        <v>45199</v>
      </c>
      <c r="B2972">
        <v>12345678904</v>
      </c>
      <c r="C2972" t="s">
        <v>42</v>
      </c>
      <c r="D2972" s="1">
        <v>45177</v>
      </c>
      <c r="E2972">
        <v>2023</v>
      </c>
      <c r="F2972" t="s">
        <v>75</v>
      </c>
      <c r="G2972" t="s">
        <v>47</v>
      </c>
      <c r="H2972" t="s">
        <v>31</v>
      </c>
      <c r="I2972">
        <v>174.48</v>
      </c>
    </row>
    <row r="2973" spans="1:9" x14ac:dyDescent="0.2">
      <c r="A2973" s="1">
        <v>45169</v>
      </c>
      <c r="B2973">
        <v>12345678904</v>
      </c>
      <c r="C2973" t="s">
        <v>42</v>
      </c>
      <c r="D2973" s="1">
        <v>45147</v>
      </c>
      <c r="E2973">
        <v>2023</v>
      </c>
      <c r="F2973" t="s">
        <v>75</v>
      </c>
      <c r="G2973" t="s">
        <v>48</v>
      </c>
      <c r="H2973" t="s">
        <v>31</v>
      </c>
      <c r="I2973">
        <v>209.98</v>
      </c>
    </row>
    <row r="2974" spans="1:9" x14ac:dyDescent="0.2">
      <c r="A2974" s="1">
        <v>45138</v>
      </c>
      <c r="B2974">
        <v>12345678904</v>
      </c>
      <c r="C2974" t="s">
        <v>42</v>
      </c>
      <c r="D2974" s="1">
        <v>45117</v>
      </c>
      <c r="E2974">
        <v>2023</v>
      </c>
      <c r="F2974" t="s">
        <v>75</v>
      </c>
      <c r="G2974" t="s">
        <v>49</v>
      </c>
      <c r="H2974" t="s">
        <v>31</v>
      </c>
      <c r="I2974">
        <v>230.73</v>
      </c>
    </row>
    <row r="2975" spans="1:9" x14ac:dyDescent="0.2">
      <c r="A2975" s="1">
        <v>45107</v>
      </c>
      <c r="B2975">
        <v>12345678904</v>
      </c>
      <c r="C2975" t="s">
        <v>42</v>
      </c>
      <c r="D2975" s="1">
        <v>45087</v>
      </c>
      <c r="E2975">
        <v>2023</v>
      </c>
      <c r="F2975" t="s">
        <v>76</v>
      </c>
      <c r="G2975" t="s">
        <v>50</v>
      </c>
      <c r="H2975" t="s">
        <v>31</v>
      </c>
      <c r="I2975">
        <v>17.170000000000002</v>
      </c>
    </row>
    <row r="2976" spans="1:9" x14ac:dyDescent="0.2">
      <c r="A2976" s="1">
        <v>45077</v>
      </c>
      <c r="B2976">
        <v>12345678904</v>
      </c>
      <c r="C2976" t="s">
        <v>42</v>
      </c>
      <c r="D2976" s="1">
        <v>45057</v>
      </c>
      <c r="E2976">
        <v>2023</v>
      </c>
      <c r="F2976" t="s">
        <v>76</v>
      </c>
      <c r="G2976" t="s">
        <v>43</v>
      </c>
      <c r="H2976" t="s">
        <v>31</v>
      </c>
      <c r="I2976">
        <v>479.66</v>
      </c>
    </row>
    <row r="2977" spans="1:9" x14ac:dyDescent="0.2">
      <c r="A2977" s="1">
        <v>45046</v>
      </c>
      <c r="B2977">
        <v>12345678904</v>
      </c>
      <c r="C2977" t="s">
        <v>42</v>
      </c>
      <c r="D2977" s="1">
        <v>45027</v>
      </c>
      <c r="E2977">
        <v>2023</v>
      </c>
      <c r="F2977" t="s">
        <v>76</v>
      </c>
      <c r="G2977" t="s">
        <v>44</v>
      </c>
      <c r="H2977" t="s">
        <v>31</v>
      </c>
      <c r="I2977">
        <v>220.2</v>
      </c>
    </row>
    <row r="2978" spans="1:9" x14ac:dyDescent="0.2">
      <c r="A2978" s="1">
        <v>45747</v>
      </c>
      <c r="B2978">
        <v>12345678905</v>
      </c>
      <c r="C2978" t="s">
        <v>41</v>
      </c>
      <c r="D2978" s="1">
        <v>45717</v>
      </c>
      <c r="E2978">
        <v>2025</v>
      </c>
      <c r="F2978" t="s">
        <v>69</v>
      </c>
      <c r="G2978" t="s">
        <v>51</v>
      </c>
      <c r="H2978" t="s">
        <v>31</v>
      </c>
      <c r="I2978">
        <v>456</v>
      </c>
    </row>
    <row r="2979" spans="1:9" x14ac:dyDescent="0.2">
      <c r="A2979" s="1">
        <v>45688</v>
      </c>
      <c r="B2979">
        <v>12345678905</v>
      </c>
      <c r="C2979" t="s">
        <v>41</v>
      </c>
      <c r="D2979" s="1">
        <v>45687</v>
      </c>
      <c r="E2979">
        <v>2025</v>
      </c>
      <c r="F2979" t="s">
        <v>69</v>
      </c>
      <c r="G2979" t="s">
        <v>52</v>
      </c>
      <c r="H2979" t="s">
        <v>31</v>
      </c>
      <c r="I2979">
        <v>470.98</v>
      </c>
    </row>
    <row r="2980" spans="1:9" x14ac:dyDescent="0.2">
      <c r="A2980" s="1">
        <v>45657</v>
      </c>
      <c r="B2980">
        <v>12345678905</v>
      </c>
      <c r="C2980" t="s">
        <v>41</v>
      </c>
      <c r="D2980" s="1">
        <v>45657</v>
      </c>
      <c r="E2980">
        <v>2024</v>
      </c>
      <c r="F2980" t="s">
        <v>70</v>
      </c>
      <c r="G2980" t="s">
        <v>53</v>
      </c>
      <c r="H2980" t="s">
        <v>31</v>
      </c>
      <c r="I2980">
        <v>158.21</v>
      </c>
    </row>
    <row r="2981" spans="1:9" x14ac:dyDescent="0.2">
      <c r="A2981" s="1">
        <v>45657</v>
      </c>
      <c r="B2981">
        <v>12345678905</v>
      </c>
      <c r="C2981" t="s">
        <v>41</v>
      </c>
      <c r="D2981" s="1">
        <v>45627</v>
      </c>
      <c r="E2981">
        <v>2024</v>
      </c>
      <c r="F2981" t="s">
        <v>70</v>
      </c>
      <c r="G2981" t="s">
        <v>53</v>
      </c>
      <c r="H2981" t="s">
        <v>31</v>
      </c>
      <c r="I2981">
        <v>107.63</v>
      </c>
    </row>
    <row r="2982" spans="1:9" x14ac:dyDescent="0.2">
      <c r="A2982" s="1">
        <v>45626</v>
      </c>
      <c r="B2982">
        <v>12345678905</v>
      </c>
      <c r="C2982" t="s">
        <v>41</v>
      </c>
      <c r="D2982" s="1">
        <v>45597</v>
      </c>
      <c r="E2982">
        <v>2024</v>
      </c>
      <c r="F2982" t="s">
        <v>70</v>
      </c>
      <c r="G2982" t="s">
        <v>45</v>
      </c>
      <c r="H2982" t="s">
        <v>31</v>
      </c>
      <c r="I2982">
        <v>22.37</v>
      </c>
    </row>
    <row r="2983" spans="1:9" x14ac:dyDescent="0.2">
      <c r="A2983" s="1">
        <v>45596</v>
      </c>
      <c r="B2983">
        <v>12345678905</v>
      </c>
      <c r="C2983" t="s">
        <v>41</v>
      </c>
      <c r="D2983" s="1">
        <v>45567</v>
      </c>
      <c r="E2983">
        <v>2024</v>
      </c>
      <c r="F2983" t="s">
        <v>70</v>
      </c>
      <c r="G2983" t="s">
        <v>46</v>
      </c>
      <c r="H2983" t="s">
        <v>31</v>
      </c>
      <c r="I2983">
        <v>356.98</v>
      </c>
    </row>
    <row r="2984" spans="1:9" x14ac:dyDescent="0.2">
      <c r="A2984" s="1">
        <v>45565</v>
      </c>
      <c r="B2984">
        <v>12345678905</v>
      </c>
      <c r="C2984" t="s">
        <v>41</v>
      </c>
      <c r="D2984" s="1">
        <v>45537</v>
      </c>
      <c r="E2984">
        <v>2024</v>
      </c>
      <c r="F2984" t="s">
        <v>71</v>
      </c>
      <c r="G2984" t="s">
        <v>47</v>
      </c>
      <c r="H2984" t="s">
        <v>31</v>
      </c>
      <c r="I2984">
        <v>113.28</v>
      </c>
    </row>
    <row r="2985" spans="1:9" x14ac:dyDescent="0.2">
      <c r="A2985" s="1">
        <v>45535</v>
      </c>
      <c r="B2985">
        <v>12345678905</v>
      </c>
      <c r="C2985" t="s">
        <v>41</v>
      </c>
      <c r="D2985" s="1">
        <v>45507</v>
      </c>
      <c r="E2985">
        <v>2024</v>
      </c>
      <c r="F2985" t="s">
        <v>71</v>
      </c>
      <c r="G2985" t="s">
        <v>48</v>
      </c>
      <c r="H2985" t="s">
        <v>31</v>
      </c>
      <c r="I2985">
        <v>223.47</v>
      </c>
    </row>
    <row r="2986" spans="1:9" x14ac:dyDescent="0.2">
      <c r="A2986" s="1">
        <v>45504</v>
      </c>
      <c r="B2986">
        <v>12345678905</v>
      </c>
      <c r="C2986" t="s">
        <v>41</v>
      </c>
      <c r="D2986" s="1">
        <v>45477</v>
      </c>
      <c r="E2986">
        <v>2024</v>
      </c>
      <c r="F2986" t="s">
        <v>71</v>
      </c>
      <c r="G2986" t="s">
        <v>49</v>
      </c>
      <c r="H2986" t="s">
        <v>31</v>
      </c>
      <c r="I2986">
        <v>90.56</v>
      </c>
    </row>
    <row r="2987" spans="1:9" x14ac:dyDescent="0.2">
      <c r="A2987" s="1">
        <v>45473</v>
      </c>
      <c r="B2987">
        <v>12345678905</v>
      </c>
      <c r="C2987" t="s">
        <v>41</v>
      </c>
      <c r="D2987" s="1">
        <v>45447</v>
      </c>
      <c r="E2987">
        <v>2024</v>
      </c>
      <c r="F2987" t="s">
        <v>72</v>
      </c>
      <c r="G2987" t="s">
        <v>50</v>
      </c>
      <c r="H2987" t="s">
        <v>31</v>
      </c>
      <c r="I2987">
        <v>288.31</v>
      </c>
    </row>
    <row r="2988" spans="1:9" x14ac:dyDescent="0.2">
      <c r="A2988" s="1">
        <v>45443</v>
      </c>
      <c r="B2988">
        <v>12345678905</v>
      </c>
      <c r="C2988" t="s">
        <v>41</v>
      </c>
      <c r="D2988" s="1">
        <v>45417</v>
      </c>
      <c r="E2988">
        <v>2024</v>
      </c>
      <c r="F2988" t="s">
        <v>72</v>
      </c>
      <c r="G2988" t="s">
        <v>43</v>
      </c>
      <c r="H2988" t="s">
        <v>31</v>
      </c>
      <c r="I2988">
        <v>196.69</v>
      </c>
    </row>
    <row r="2989" spans="1:9" x14ac:dyDescent="0.2">
      <c r="A2989" s="1">
        <v>45412</v>
      </c>
      <c r="B2989">
        <v>12345678905</v>
      </c>
      <c r="C2989" t="s">
        <v>41</v>
      </c>
      <c r="D2989" s="1">
        <v>45387</v>
      </c>
      <c r="E2989">
        <v>2024</v>
      </c>
      <c r="F2989" t="s">
        <v>72</v>
      </c>
      <c r="G2989" t="s">
        <v>44</v>
      </c>
      <c r="H2989" t="s">
        <v>31</v>
      </c>
      <c r="I2989">
        <v>309.8</v>
      </c>
    </row>
    <row r="2990" spans="1:9" x14ac:dyDescent="0.2">
      <c r="A2990" s="1">
        <v>45382</v>
      </c>
      <c r="B2990">
        <v>12345678905</v>
      </c>
      <c r="C2990" t="s">
        <v>41</v>
      </c>
      <c r="D2990" s="1">
        <v>45357</v>
      </c>
      <c r="E2990">
        <v>2024</v>
      </c>
      <c r="F2990" t="s">
        <v>73</v>
      </c>
      <c r="G2990" t="s">
        <v>51</v>
      </c>
      <c r="H2990" t="s">
        <v>31</v>
      </c>
      <c r="I2990">
        <v>341.94</v>
      </c>
    </row>
    <row r="2991" spans="1:9" x14ac:dyDescent="0.2">
      <c r="A2991" s="1">
        <v>45351</v>
      </c>
      <c r="B2991">
        <v>12345678905</v>
      </c>
      <c r="C2991" t="s">
        <v>41</v>
      </c>
      <c r="D2991" s="1">
        <v>45327</v>
      </c>
      <c r="E2991">
        <v>2024</v>
      </c>
      <c r="F2991" t="s">
        <v>73</v>
      </c>
      <c r="G2991" t="s">
        <v>54</v>
      </c>
      <c r="H2991" t="s">
        <v>31</v>
      </c>
      <c r="I2991">
        <v>140.30000000000001</v>
      </c>
    </row>
    <row r="2992" spans="1:9" x14ac:dyDescent="0.2">
      <c r="A2992" s="1">
        <v>45322</v>
      </c>
      <c r="B2992">
        <v>12345678905</v>
      </c>
      <c r="C2992" t="s">
        <v>41</v>
      </c>
      <c r="D2992" s="1">
        <v>45297</v>
      </c>
      <c r="E2992">
        <v>2024</v>
      </c>
      <c r="F2992" t="s">
        <v>73</v>
      </c>
      <c r="G2992" t="s">
        <v>52</v>
      </c>
      <c r="H2992" t="s">
        <v>31</v>
      </c>
      <c r="I2992">
        <v>193.61</v>
      </c>
    </row>
    <row r="2993" spans="1:9" x14ac:dyDescent="0.2">
      <c r="A2993" s="1">
        <v>45291</v>
      </c>
      <c r="B2993">
        <v>12345678905</v>
      </c>
      <c r="C2993" t="s">
        <v>41</v>
      </c>
      <c r="D2993" s="1">
        <v>45267</v>
      </c>
      <c r="E2993">
        <v>2023</v>
      </c>
      <c r="F2993" t="s">
        <v>74</v>
      </c>
      <c r="G2993" t="s">
        <v>53</v>
      </c>
      <c r="H2993" t="s">
        <v>31</v>
      </c>
      <c r="I2993">
        <v>210.14</v>
      </c>
    </row>
    <row r="2994" spans="1:9" x14ac:dyDescent="0.2">
      <c r="A2994" s="1">
        <v>45260</v>
      </c>
      <c r="B2994">
        <v>12345678905</v>
      </c>
      <c r="C2994" t="s">
        <v>41</v>
      </c>
      <c r="D2994" s="1">
        <v>45237</v>
      </c>
      <c r="E2994">
        <v>2023</v>
      </c>
      <c r="F2994" t="s">
        <v>74</v>
      </c>
      <c r="G2994" t="s">
        <v>45</v>
      </c>
      <c r="H2994" t="s">
        <v>31</v>
      </c>
      <c r="I2994">
        <v>134.26</v>
      </c>
    </row>
    <row r="2995" spans="1:9" x14ac:dyDescent="0.2">
      <c r="A2995" s="1">
        <v>45230</v>
      </c>
      <c r="B2995">
        <v>12345678905</v>
      </c>
      <c r="C2995" t="s">
        <v>41</v>
      </c>
      <c r="D2995" s="1">
        <v>45207</v>
      </c>
      <c r="E2995">
        <v>2023</v>
      </c>
      <c r="F2995" t="s">
        <v>74</v>
      </c>
      <c r="G2995" t="s">
        <v>46</v>
      </c>
      <c r="H2995" t="s">
        <v>31</v>
      </c>
      <c r="I2995">
        <v>69.78</v>
      </c>
    </row>
    <row r="2996" spans="1:9" x14ac:dyDescent="0.2">
      <c r="A2996" s="1">
        <v>45199</v>
      </c>
      <c r="B2996">
        <v>12345678905</v>
      </c>
      <c r="C2996" t="s">
        <v>41</v>
      </c>
      <c r="D2996" s="1">
        <v>45177</v>
      </c>
      <c r="E2996">
        <v>2023</v>
      </c>
      <c r="F2996" t="s">
        <v>75</v>
      </c>
      <c r="G2996" t="s">
        <v>47</v>
      </c>
      <c r="H2996" t="s">
        <v>31</v>
      </c>
      <c r="I2996">
        <v>427.28</v>
      </c>
    </row>
    <row r="2997" spans="1:9" x14ac:dyDescent="0.2">
      <c r="A2997" s="1">
        <v>45169</v>
      </c>
      <c r="B2997">
        <v>12345678905</v>
      </c>
      <c r="C2997" t="s">
        <v>41</v>
      </c>
      <c r="D2997" s="1">
        <v>45147</v>
      </c>
      <c r="E2997">
        <v>2023</v>
      </c>
      <c r="F2997" t="s">
        <v>75</v>
      </c>
      <c r="G2997" t="s">
        <v>48</v>
      </c>
      <c r="H2997" t="s">
        <v>31</v>
      </c>
      <c r="I2997">
        <v>156.4</v>
      </c>
    </row>
    <row r="2998" spans="1:9" x14ac:dyDescent="0.2">
      <c r="A2998" s="1">
        <v>45138</v>
      </c>
      <c r="B2998">
        <v>12345678905</v>
      </c>
      <c r="C2998" t="s">
        <v>41</v>
      </c>
      <c r="D2998" s="1">
        <v>45117</v>
      </c>
      <c r="E2998">
        <v>2023</v>
      </c>
      <c r="F2998" t="s">
        <v>75</v>
      </c>
      <c r="G2998" t="s">
        <v>49</v>
      </c>
      <c r="H2998" t="s">
        <v>31</v>
      </c>
      <c r="I2998">
        <v>617.58000000000004</v>
      </c>
    </row>
    <row r="2999" spans="1:9" x14ac:dyDescent="0.2">
      <c r="A2999" s="1">
        <v>45107</v>
      </c>
      <c r="B2999">
        <v>12345678905</v>
      </c>
      <c r="C2999" t="s">
        <v>41</v>
      </c>
      <c r="D2999" s="1">
        <v>45087</v>
      </c>
      <c r="E2999">
        <v>2023</v>
      </c>
      <c r="F2999" t="s">
        <v>76</v>
      </c>
      <c r="G2999" t="s">
        <v>50</v>
      </c>
      <c r="H2999" t="s">
        <v>31</v>
      </c>
      <c r="I2999">
        <v>231.35</v>
      </c>
    </row>
    <row r="3000" spans="1:9" x14ac:dyDescent="0.2">
      <c r="A3000" s="1">
        <v>45077</v>
      </c>
      <c r="B3000">
        <v>12345678905</v>
      </c>
      <c r="C3000" t="s">
        <v>41</v>
      </c>
      <c r="D3000" s="1">
        <v>45057</v>
      </c>
      <c r="E3000">
        <v>2023</v>
      </c>
      <c r="F3000" t="s">
        <v>76</v>
      </c>
      <c r="G3000" t="s">
        <v>43</v>
      </c>
      <c r="H3000" t="s">
        <v>31</v>
      </c>
      <c r="I3000">
        <v>179.29</v>
      </c>
    </row>
    <row r="3001" spans="1:9" x14ac:dyDescent="0.2">
      <c r="A3001" s="1">
        <v>45046</v>
      </c>
      <c r="B3001">
        <v>12345678905</v>
      </c>
      <c r="C3001" t="s">
        <v>41</v>
      </c>
      <c r="D3001" s="1">
        <v>45027</v>
      </c>
      <c r="E3001">
        <v>2023</v>
      </c>
      <c r="F3001" t="s">
        <v>76</v>
      </c>
      <c r="G3001" t="s">
        <v>44</v>
      </c>
      <c r="H3001" t="s">
        <v>31</v>
      </c>
      <c r="I3001">
        <v>262.98</v>
      </c>
    </row>
    <row r="3002" spans="1:9" x14ac:dyDescent="0.2">
      <c r="A3002" s="1">
        <v>45747</v>
      </c>
      <c r="B3002">
        <v>12345678901</v>
      </c>
      <c r="C3002" t="s">
        <v>38</v>
      </c>
      <c r="D3002" s="1">
        <v>45717</v>
      </c>
      <c r="E3002">
        <v>2025</v>
      </c>
      <c r="F3002" t="s">
        <v>69</v>
      </c>
      <c r="G3002" t="s">
        <v>51</v>
      </c>
      <c r="H3002" t="s">
        <v>32</v>
      </c>
      <c r="I3002">
        <v>461.72</v>
      </c>
    </row>
    <row r="3003" spans="1:9" x14ac:dyDescent="0.2">
      <c r="A3003" s="1">
        <v>45688</v>
      </c>
      <c r="B3003">
        <v>12345678901</v>
      </c>
      <c r="C3003" t="s">
        <v>38</v>
      </c>
      <c r="D3003" s="1">
        <v>45687</v>
      </c>
      <c r="E3003">
        <v>2025</v>
      </c>
      <c r="F3003" t="s">
        <v>69</v>
      </c>
      <c r="G3003" t="s">
        <v>52</v>
      </c>
      <c r="H3003" t="s">
        <v>32</v>
      </c>
      <c r="I3003">
        <v>367.51</v>
      </c>
    </row>
    <row r="3004" spans="1:9" x14ac:dyDescent="0.2">
      <c r="A3004" s="1">
        <v>45657</v>
      </c>
      <c r="B3004">
        <v>12345678901</v>
      </c>
      <c r="C3004" t="s">
        <v>38</v>
      </c>
      <c r="D3004" s="1">
        <v>45657</v>
      </c>
      <c r="E3004">
        <v>2024</v>
      </c>
      <c r="F3004" t="s">
        <v>70</v>
      </c>
      <c r="G3004" t="s">
        <v>53</v>
      </c>
      <c r="H3004" t="s">
        <v>32</v>
      </c>
      <c r="I3004">
        <v>101.42</v>
      </c>
    </row>
    <row r="3005" spans="1:9" x14ac:dyDescent="0.2">
      <c r="A3005" s="1">
        <v>45657</v>
      </c>
      <c r="B3005">
        <v>12345678901</v>
      </c>
      <c r="C3005" t="s">
        <v>38</v>
      </c>
      <c r="D3005" s="1">
        <v>45627</v>
      </c>
      <c r="E3005">
        <v>2024</v>
      </c>
      <c r="F3005" t="s">
        <v>70</v>
      </c>
      <c r="G3005" t="s">
        <v>53</v>
      </c>
      <c r="H3005" t="s">
        <v>32</v>
      </c>
      <c r="I3005">
        <v>35.22</v>
      </c>
    </row>
    <row r="3006" spans="1:9" x14ac:dyDescent="0.2">
      <c r="A3006" s="1">
        <v>45626</v>
      </c>
      <c r="B3006">
        <v>12345678901</v>
      </c>
      <c r="C3006" t="s">
        <v>38</v>
      </c>
      <c r="D3006" s="1">
        <v>45597</v>
      </c>
      <c r="E3006">
        <v>2024</v>
      </c>
      <c r="F3006" t="s">
        <v>70</v>
      </c>
      <c r="G3006" t="s">
        <v>45</v>
      </c>
      <c r="H3006" t="s">
        <v>32</v>
      </c>
      <c r="I3006">
        <v>77.39</v>
      </c>
    </row>
    <row r="3007" spans="1:9" x14ac:dyDescent="0.2">
      <c r="A3007" s="1">
        <v>45596</v>
      </c>
      <c r="B3007">
        <v>12345678901</v>
      </c>
      <c r="C3007" t="s">
        <v>38</v>
      </c>
      <c r="D3007" s="1">
        <v>45567</v>
      </c>
      <c r="E3007">
        <v>2024</v>
      </c>
      <c r="F3007" t="s">
        <v>70</v>
      </c>
      <c r="G3007" t="s">
        <v>46</v>
      </c>
      <c r="H3007" t="s">
        <v>32</v>
      </c>
      <c r="I3007">
        <v>278.88</v>
      </c>
    </row>
    <row r="3008" spans="1:9" x14ac:dyDescent="0.2">
      <c r="A3008" s="1">
        <v>45565</v>
      </c>
      <c r="B3008">
        <v>12345678901</v>
      </c>
      <c r="C3008" t="s">
        <v>38</v>
      </c>
      <c r="D3008" s="1">
        <v>45537</v>
      </c>
      <c r="E3008">
        <v>2024</v>
      </c>
      <c r="F3008" t="s">
        <v>71</v>
      </c>
      <c r="G3008" t="s">
        <v>47</v>
      </c>
      <c r="H3008" t="s">
        <v>32</v>
      </c>
      <c r="I3008">
        <v>477.43</v>
      </c>
    </row>
    <row r="3009" spans="1:9" x14ac:dyDescent="0.2">
      <c r="A3009" s="1">
        <v>45535</v>
      </c>
      <c r="B3009">
        <v>12345678901</v>
      </c>
      <c r="C3009" t="s">
        <v>38</v>
      </c>
      <c r="D3009" s="1">
        <v>45507</v>
      </c>
      <c r="E3009">
        <v>2024</v>
      </c>
      <c r="F3009" t="s">
        <v>71</v>
      </c>
      <c r="G3009" t="s">
        <v>48</v>
      </c>
      <c r="H3009" t="s">
        <v>32</v>
      </c>
      <c r="I3009">
        <v>434.87</v>
      </c>
    </row>
    <row r="3010" spans="1:9" x14ac:dyDescent="0.2">
      <c r="A3010" s="1">
        <v>45504</v>
      </c>
      <c r="B3010">
        <v>12345678901</v>
      </c>
      <c r="C3010" t="s">
        <v>38</v>
      </c>
      <c r="D3010" s="1">
        <v>45477</v>
      </c>
      <c r="E3010">
        <v>2024</v>
      </c>
      <c r="F3010" t="s">
        <v>71</v>
      </c>
      <c r="G3010" t="s">
        <v>49</v>
      </c>
      <c r="H3010" t="s">
        <v>32</v>
      </c>
      <c r="I3010">
        <v>322.33999999999997</v>
      </c>
    </row>
    <row r="3011" spans="1:9" x14ac:dyDescent="0.2">
      <c r="A3011" s="1">
        <v>45473</v>
      </c>
      <c r="B3011">
        <v>12345678901</v>
      </c>
      <c r="C3011" t="s">
        <v>38</v>
      </c>
      <c r="D3011" s="1">
        <v>45447</v>
      </c>
      <c r="E3011">
        <v>2024</v>
      </c>
      <c r="F3011" t="s">
        <v>72</v>
      </c>
      <c r="G3011" t="s">
        <v>50</v>
      </c>
      <c r="H3011" t="s">
        <v>32</v>
      </c>
      <c r="I3011">
        <v>32.54</v>
      </c>
    </row>
    <row r="3012" spans="1:9" x14ac:dyDescent="0.2">
      <c r="A3012" s="1">
        <v>45443</v>
      </c>
      <c r="B3012">
        <v>12345678901</v>
      </c>
      <c r="C3012" t="s">
        <v>38</v>
      </c>
      <c r="D3012" s="1">
        <v>45417</v>
      </c>
      <c r="E3012">
        <v>2024</v>
      </c>
      <c r="F3012" t="s">
        <v>72</v>
      </c>
      <c r="G3012" t="s">
        <v>43</v>
      </c>
      <c r="H3012" t="s">
        <v>32</v>
      </c>
      <c r="I3012">
        <v>192.29</v>
      </c>
    </row>
    <row r="3013" spans="1:9" x14ac:dyDescent="0.2">
      <c r="A3013" s="1">
        <v>45412</v>
      </c>
      <c r="B3013">
        <v>12345678901</v>
      </c>
      <c r="C3013" t="s">
        <v>38</v>
      </c>
      <c r="D3013" s="1">
        <v>45387</v>
      </c>
      <c r="E3013">
        <v>2024</v>
      </c>
      <c r="F3013" t="s">
        <v>72</v>
      </c>
      <c r="G3013" t="s">
        <v>44</v>
      </c>
      <c r="H3013" t="s">
        <v>32</v>
      </c>
      <c r="I3013">
        <v>252.27</v>
      </c>
    </row>
    <row r="3014" spans="1:9" x14ac:dyDescent="0.2">
      <c r="A3014" s="1">
        <v>45382</v>
      </c>
      <c r="B3014">
        <v>12345678901</v>
      </c>
      <c r="C3014" t="s">
        <v>38</v>
      </c>
      <c r="D3014" s="1">
        <v>45357</v>
      </c>
      <c r="E3014">
        <v>2024</v>
      </c>
      <c r="F3014" t="s">
        <v>73</v>
      </c>
      <c r="G3014" t="s">
        <v>51</v>
      </c>
      <c r="H3014" t="s">
        <v>32</v>
      </c>
      <c r="I3014">
        <v>64.489999999999995</v>
      </c>
    </row>
    <row r="3015" spans="1:9" x14ac:dyDescent="0.2">
      <c r="A3015" s="1">
        <v>45351</v>
      </c>
      <c r="B3015">
        <v>12345678901</v>
      </c>
      <c r="C3015" t="s">
        <v>38</v>
      </c>
      <c r="D3015" s="1">
        <v>45327</v>
      </c>
      <c r="E3015">
        <v>2024</v>
      </c>
      <c r="F3015" t="s">
        <v>73</v>
      </c>
      <c r="G3015" t="s">
        <v>54</v>
      </c>
      <c r="H3015" t="s">
        <v>32</v>
      </c>
      <c r="I3015">
        <v>47.34</v>
      </c>
    </row>
    <row r="3016" spans="1:9" x14ac:dyDescent="0.2">
      <c r="A3016" s="1">
        <v>45322</v>
      </c>
      <c r="B3016">
        <v>12345678901</v>
      </c>
      <c r="C3016" t="s">
        <v>38</v>
      </c>
      <c r="D3016" s="1">
        <v>45297</v>
      </c>
      <c r="E3016">
        <v>2024</v>
      </c>
      <c r="F3016" t="s">
        <v>73</v>
      </c>
      <c r="G3016" t="s">
        <v>52</v>
      </c>
      <c r="H3016" t="s">
        <v>32</v>
      </c>
      <c r="I3016">
        <v>323.29000000000002</v>
      </c>
    </row>
    <row r="3017" spans="1:9" x14ac:dyDescent="0.2">
      <c r="A3017" s="1">
        <v>45291</v>
      </c>
      <c r="B3017">
        <v>12345678901</v>
      </c>
      <c r="C3017" t="s">
        <v>38</v>
      </c>
      <c r="D3017" s="1">
        <v>45267</v>
      </c>
      <c r="E3017">
        <v>2023</v>
      </c>
      <c r="F3017" t="s">
        <v>74</v>
      </c>
      <c r="G3017" t="s">
        <v>53</v>
      </c>
      <c r="H3017" t="s">
        <v>32</v>
      </c>
      <c r="I3017">
        <v>351.86</v>
      </c>
    </row>
    <row r="3018" spans="1:9" x14ac:dyDescent="0.2">
      <c r="A3018" s="1">
        <v>45260</v>
      </c>
      <c r="B3018">
        <v>12345678901</v>
      </c>
      <c r="C3018" t="s">
        <v>38</v>
      </c>
      <c r="D3018" s="1">
        <v>45237</v>
      </c>
      <c r="E3018">
        <v>2023</v>
      </c>
      <c r="F3018" t="s">
        <v>74</v>
      </c>
      <c r="G3018" t="s">
        <v>45</v>
      </c>
      <c r="H3018" t="s">
        <v>32</v>
      </c>
      <c r="I3018">
        <v>272.93</v>
      </c>
    </row>
    <row r="3019" spans="1:9" x14ac:dyDescent="0.2">
      <c r="A3019" s="1">
        <v>45230</v>
      </c>
      <c r="B3019">
        <v>12345678901</v>
      </c>
      <c r="C3019" t="s">
        <v>38</v>
      </c>
      <c r="D3019" s="1">
        <v>45207</v>
      </c>
      <c r="E3019">
        <v>2023</v>
      </c>
      <c r="F3019" t="s">
        <v>74</v>
      </c>
      <c r="G3019" t="s">
        <v>46</v>
      </c>
      <c r="H3019" t="s">
        <v>32</v>
      </c>
      <c r="I3019">
        <v>283.29000000000002</v>
      </c>
    </row>
    <row r="3020" spans="1:9" x14ac:dyDescent="0.2">
      <c r="A3020" s="1">
        <v>45199</v>
      </c>
      <c r="B3020">
        <v>12345678901</v>
      </c>
      <c r="C3020" t="s">
        <v>38</v>
      </c>
      <c r="D3020" s="1">
        <v>45177</v>
      </c>
      <c r="E3020">
        <v>2023</v>
      </c>
      <c r="F3020" t="s">
        <v>75</v>
      </c>
      <c r="G3020" t="s">
        <v>47</v>
      </c>
      <c r="H3020" t="s">
        <v>32</v>
      </c>
      <c r="I3020">
        <v>412.22</v>
      </c>
    </row>
    <row r="3021" spans="1:9" x14ac:dyDescent="0.2">
      <c r="A3021" s="1">
        <v>45169</v>
      </c>
      <c r="B3021">
        <v>12345678901</v>
      </c>
      <c r="C3021" t="s">
        <v>38</v>
      </c>
      <c r="D3021" s="1">
        <v>45147</v>
      </c>
      <c r="E3021">
        <v>2023</v>
      </c>
      <c r="F3021" t="s">
        <v>75</v>
      </c>
      <c r="G3021" t="s">
        <v>48</v>
      </c>
      <c r="H3021" t="s">
        <v>32</v>
      </c>
      <c r="I3021">
        <v>62.28</v>
      </c>
    </row>
    <row r="3022" spans="1:9" x14ac:dyDescent="0.2">
      <c r="A3022" s="1">
        <v>45138</v>
      </c>
      <c r="B3022">
        <v>12345678901</v>
      </c>
      <c r="C3022" t="s">
        <v>38</v>
      </c>
      <c r="D3022" s="1">
        <v>45117</v>
      </c>
      <c r="E3022">
        <v>2023</v>
      </c>
      <c r="F3022" t="s">
        <v>75</v>
      </c>
      <c r="G3022" t="s">
        <v>49</v>
      </c>
      <c r="H3022" t="s">
        <v>32</v>
      </c>
      <c r="I3022">
        <v>201.83</v>
      </c>
    </row>
    <row r="3023" spans="1:9" x14ac:dyDescent="0.2">
      <c r="A3023" s="1">
        <v>45107</v>
      </c>
      <c r="B3023">
        <v>12345678901</v>
      </c>
      <c r="C3023" t="s">
        <v>38</v>
      </c>
      <c r="D3023" s="1">
        <v>45087</v>
      </c>
      <c r="E3023">
        <v>2023</v>
      </c>
      <c r="F3023" t="s">
        <v>76</v>
      </c>
      <c r="G3023" t="s">
        <v>50</v>
      </c>
      <c r="H3023" t="s">
        <v>32</v>
      </c>
      <c r="I3023">
        <v>210.39</v>
      </c>
    </row>
    <row r="3024" spans="1:9" x14ac:dyDescent="0.2">
      <c r="A3024" s="1">
        <v>45077</v>
      </c>
      <c r="B3024">
        <v>12345678901</v>
      </c>
      <c r="C3024" t="s">
        <v>38</v>
      </c>
      <c r="D3024" s="1">
        <v>45057</v>
      </c>
      <c r="E3024">
        <v>2023</v>
      </c>
      <c r="F3024" t="s">
        <v>76</v>
      </c>
      <c r="G3024" t="s">
        <v>43</v>
      </c>
      <c r="H3024" t="s">
        <v>32</v>
      </c>
      <c r="I3024">
        <v>456.24</v>
      </c>
    </row>
    <row r="3025" spans="1:9" x14ac:dyDescent="0.2">
      <c r="A3025" s="1">
        <v>45046</v>
      </c>
      <c r="B3025">
        <v>12345678901</v>
      </c>
      <c r="C3025" t="s">
        <v>38</v>
      </c>
      <c r="D3025" s="1">
        <v>45027</v>
      </c>
      <c r="E3025">
        <v>2023</v>
      </c>
      <c r="F3025" t="s">
        <v>76</v>
      </c>
      <c r="G3025" t="s">
        <v>44</v>
      </c>
      <c r="H3025" t="s">
        <v>32</v>
      </c>
      <c r="I3025">
        <v>146.02000000000001</v>
      </c>
    </row>
    <row r="3026" spans="1:9" x14ac:dyDescent="0.2">
      <c r="A3026" s="1">
        <v>45747</v>
      </c>
      <c r="B3026">
        <v>12345678902</v>
      </c>
      <c r="C3026" t="s">
        <v>39</v>
      </c>
      <c r="D3026" s="1">
        <v>45717</v>
      </c>
      <c r="E3026">
        <v>2025</v>
      </c>
      <c r="F3026" t="s">
        <v>69</v>
      </c>
      <c r="G3026" t="s">
        <v>51</v>
      </c>
      <c r="H3026" t="s">
        <v>32</v>
      </c>
      <c r="I3026">
        <v>370.59</v>
      </c>
    </row>
    <row r="3027" spans="1:9" x14ac:dyDescent="0.2">
      <c r="A3027" s="1">
        <v>45688</v>
      </c>
      <c r="B3027">
        <v>12345678902</v>
      </c>
      <c r="C3027" t="s">
        <v>39</v>
      </c>
      <c r="D3027" s="1">
        <v>45687</v>
      </c>
      <c r="E3027">
        <v>2025</v>
      </c>
      <c r="F3027" t="s">
        <v>69</v>
      </c>
      <c r="G3027" t="s">
        <v>52</v>
      </c>
      <c r="H3027" t="s">
        <v>32</v>
      </c>
      <c r="I3027">
        <v>326.08</v>
      </c>
    </row>
    <row r="3028" spans="1:9" x14ac:dyDescent="0.2">
      <c r="A3028" s="1">
        <v>45657</v>
      </c>
      <c r="B3028">
        <v>12345678902</v>
      </c>
      <c r="C3028" t="s">
        <v>39</v>
      </c>
      <c r="D3028" s="1">
        <v>45657</v>
      </c>
      <c r="E3028">
        <v>2024</v>
      </c>
      <c r="F3028" t="s">
        <v>70</v>
      </c>
      <c r="G3028" t="s">
        <v>53</v>
      </c>
      <c r="H3028" t="s">
        <v>32</v>
      </c>
      <c r="I3028">
        <v>387.78</v>
      </c>
    </row>
    <row r="3029" spans="1:9" x14ac:dyDescent="0.2">
      <c r="A3029" s="1">
        <v>45657</v>
      </c>
      <c r="B3029">
        <v>12345678902</v>
      </c>
      <c r="C3029" t="s">
        <v>39</v>
      </c>
      <c r="D3029" s="1">
        <v>45627</v>
      </c>
      <c r="E3029">
        <v>2024</v>
      </c>
      <c r="F3029" t="s">
        <v>70</v>
      </c>
      <c r="G3029" t="s">
        <v>53</v>
      </c>
      <c r="H3029" t="s">
        <v>32</v>
      </c>
      <c r="I3029">
        <v>12.57</v>
      </c>
    </row>
    <row r="3030" spans="1:9" x14ac:dyDescent="0.2">
      <c r="A3030" s="1">
        <v>45626</v>
      </c>
      <c r="B3030">
        <v>12345678902</v>
      </c>
      <c r="C3030" t="s">
        <v>39</v>
      </c>
      <c r="D3030" s="1">
        <v>45597</v>
      </c>
      <c r="E3030">
        <v>2024</v>
      </c>
      <c r="F3030" t="s">
        <v>70</v>
      </c>
      <c r="G3030" t="s">
        <v>45</v>
      </c>
      <c r="H3030" t="s">
        <v>32</v>
      </c>
      <c r="I3030">
        <v>216.66</v>
      </c>
    </row>
    <row r="3031" spans="1:9" x14ac:dyDescent="0.2">
      <c r="A3031" s="1">
        <v>45596</v>
      </c>
      <c r="B3031">
        <v>12345678902</v>
      </c>
      <c r="C3031" t="s">
        <v>39</v>
      </c>
      <c r="D3031" s="1">
        <v>45567</v>
      </c>
      <c r="E3031">
        <v>2024</v>
      </c>
      <c r="F3031" t="s">
        <v>70</v>
      </c>
      <c r="G3031" t="s">
        <v>46</v>
      </c>
      <c r="H3031" t="s">
        <v>32</v>
      </c>
      <c r="I3031">
        <v>14.65</v>
      </c>
    </row>
    <row r="3032" spans="1:9" x14ac:dyDescent="0.2">
      <c r="A3032" s="1">
        <v>45565</v>
      </c>
      <c r="B3032">
        <v>12345678902</v>
      </c>
      <c r="C3032" t="s">
        <v>39</v>
      </c>
      <c r="D3032" s="1">
        <v>45537</v>
      </c>
      <c r="E3032">
        <v>2024</v>
      </c>
      <c r="F3032" t="s">
        <v>71</v>
      </c>
      <c r="G3032" t="s">
        <v>47</v>
      </c>
      <c r="H3032" t="s">
        <v>32</v>
      </c>
      <c r="I3032">
        <v>452.82</v>
      </c>
    </row>
    <row r="3033" spans="1:9" x14ac:dyDescent="0.2">
      <c r="A3033" s="1">
        <v>45535</v>
      </c>
      <c r="B3033">
        <v>12345678902</v>
      </c>
      <c r="C3033" t="s">
        <v>39</v>
      </c>
      <c r="D3033" s="1">
        <v>45507</v>
      </c>
      <c r="E3033">
        <v>2024</v>
      </c>
      <c r="F3033" t="s">
        <v>71</v>
      </c>
      <c r="G3033" t="s">
        <v>48</v>
      </c>
      <c r="H3033" t="s">
        <v>32</v>
      </c>
      <c r="I3033">
        <v>234.14</v>
      </c>
    </row>
    <row r="3034" spans="1:9" x14ac:dyDescent="0.2">
      <c r="A3034" s="1">
        <v>45504</v>
      </c>
      <c r="B3034">
        <v>12345678902</v>
      </c>
      <c r="C3034" t="s">
        <v>39</v>
      </c>
      <c r="D3034" s="1">
        <v>45477</v>
      </c>
      <c r="E3034">
        <v>2024</v>
      </c>
      <c r="F3034" t="s">
        <v>71</v>
      </c>
      <c r="G3034" t="s">
        <v>49</v>
      </c>
      <c r="H3034" t="s">
        <v>32</v>
      </c>
      <c r="I3034">
        <v>130.19</v>
      </c>
    </row>
    <row r="3035" spans="1:9" x14ac:dyDescent="0.2">
      <c r="A3035" s="1">
        <v>45473</v>
      </c>
      <c r="B3035">
        <v>12345678902</v>
      </c>
      <c r="C3035" t="s">
        <v>39</v>
      </c>
      <c r="D3035" s="1">
        <v>45447</v>
      </c>
      <c r="E3035">
        <v>2024</v>
      </c>
      <c r="F3035" t="s">
        <v>72</v>
      </c>
      <c r="G3035" t="s">
        <v>50</v>
      </c>
      <c r="H3035" t="s">
        <v>32</v>
      </c>
      <c r="I3035">
        <v>19.03</v>
      </c>
    </row>
    <row r="3036" spans="1:9" x14ac:dyDescent="0.2">
      <c r="A3036" s="1">
        <v>45443</v>
      </c>
      <c r="B3036">
        <v>12345678902</v>
      </c>
      <c r="C3036" t="s">
        <v>39</v>
      </c>
      <c r="D3036" s="1">
        <v>45417</v>
      </c>
      <c r="E3036">
        <v>2024</v>
      </c>
      <c r="F3036" t="s">
        <v>72</v>
      </c>
      <c r="G3036" t="s">
        <v>43</v>
      </c>
      <c r="H3036" t="s">
        <v>32</v>
      </c>
      <c r="I3036">
        <v>472.71</v>
      </c>
    </row>
    <row r="3037" spans="1:9" x14ac:dyDescent="0.2">
      <c r="A3037" s="1">
        <v>45412</v>
      </c>
      <c r="B3037">
        <v>12345678902</v>
      </c>
      <c r="C3037" t="s">
        <v>39</v>
      </c>
      <c r="D3037" s="1">
        <v>45387</v>
      </c>
      <c r="E3037">
        <v>2024</v>
      </c>
      <c r="F3037" t="s">
        <v>72</v>
      </c>
      <c r="G3037" t="s">
        <v>44</v>
      </c>
      <c r="H3037" t="s">
        <v>32</v>
      </c>
      <c r="I3037">
        <v>54.67</v>
      </c>
    </row>
    <row r="3038" spans="1:9" x14ac:dyDescent="0.2">
      <c r="A3038" s="1">
        <v>45382</v>
      </c>
      <c r="B3038">
        <v>12345678902</v>
      </c>
      <c r="C3038" t="s">
        <v>39</v>
      </c>
      <c r="D3038" s="1">
        <v>45357</v>
      </c>
      <c r="E3038">
        <v>2024</v>
      </c>
      <c r="F3038" t="s">
        <v>73</v>
      </c>
      <c r="G3038" t="s">
        <v>51</v>
      </c>
      <c r="H3038" t="s">
        <v>32</v>
      </c>
      <c r="I3038">
        <v>476.8</v>
      </c>
    </row>
    <row r="3039" spans="1:9" x14ac:dyDescent="0.2">
      <c r="A3039" s="1">
        <v>45351</v>
      </c>
      <c r="B3039">
        <v>12345678902</v>
      </c>
      <c r="C3039" t="s">
        <v>39</v>
      </c>
      <c r="D3039" s="1">
        <v>45327</v>
      </c>
      <c r="E3039">
        <v>2024</v>
      </c>
      <c r="F3039" t="s">
        <v>73</v>
      </c>
      <c r="G3039" t="s">
        <v>54</v>
      </c>
      <c r="H3039" t="s">
        <v>32</v>
      </c>
      <c r="I3039">
        <v>311.70999999999998</v>
      </c>
    </row>
    <row r="3040" spans="1:9" x14ac:dyDescent="0.2">
      <c r="A3040" s="1">
        <v>45322</v>
      </c>
      <c r="B3040">
        <v>12345678902</v>
      </c>
      <c r="C3040" t="s">
        <v>39</v>
      </c>
      <c r="D3040" s="1">
        <v>45297</v>
      </c>
      <c r="E3040">
        <v>2024</v>
      </c>
      <c r="F3040" t="s">
        <v>73</v>
      </c>
      <c r="G3040" t="s">
        <v>52</v>
      </c>
      <c r="H3040" t="s">
        <v>32</v>
      </c>
      <c r="I3040">
        <v>203.8</v>
      </c>
    </row>
    <row r="3041" spans="1:9" x14ac:dyDescent="0.2">
      <c r="A3041" s="1">
        <v>45291</v>
      </c>
      <c r="B3041">
        <v>12345678902</v>
      </c>
      <c r="C3041" t="s">
        <v>39</v>
      </c>
      <c r="D3041" s="1">
        <v>45267</v>
      </c>
      <c r="E3041">
        <v>2023</v>
      </c>
      <c r="F3041" t="s">
        <v>74</v>
      </c>
      <c r="G3041" t="s">
        <v>53</v>
      </c>
      <c r="H3041" t="s">
        <v>32</v>
      </c>
      <c r="I3041">
        <v>14.42</v>
      </c>
    </row>
    <row r="3042" spans="1:9" x14ac:dyDescent="0.2">
      <c r="A3042" s="1">
        <v>45260</v>
      </c>
      <c r="B3042">
        <v>12345678902</v>
      </c>
      <c r="C3042" t="s">
        <v>39</v>
      </c>
      <c r="D3042" s="1">
        <v>45237</v>
      </c>
      <c r="E3042">
        <v>2023</v>
      </c>
      <c r="F3042" t="s">
        <v>74</v>
      </c>
      <c r="G3042" t="s">
        <v>45</v>
      </c>
      <c r="H3042" t="s">
        <v>32</v>
      </c>
      <c r="I3042">
        <v>35.33</v>
      </c>
    </row>
    <row r="3043" spans="1:9" x14ac:dyDescent="0.2">
      <c r="A3043" s="1">
        <v>45230</v>
      </c>
      <c r="B3043">
        <v>12345678902</v>
      </c>
      <c r="C3043" t="s">
        <v>39</v>
      </c>
      <c r="D3043" s="1">
        <v>45207</v>
      </c>
      <c r="E3043">
        <v>2023</v>
      </c>
      <c r="F3043" t="s">
        <v>74</v>
      </c>
      <c r="G3043" t="s">
        <v>46</v>
      </c>
      <c r="H3043" t="s">
        <v>32</v>
      </c>
      <c r="I3043">
        <v>63.46</v>
      </c>
    </row>
    <row r="3044" spans="1:9" x14ac:dyDescent="0.2">
      <c r="A3044" s="1">
        <v>45199</v>
      </c>
      <c r="B3044">
        <v>12345678902</v>
      </c>
      <c r="C3044" t="s">
        <v>39</v>
      </c>
      <c r="D3044" s="1">
        <v>45177</v>
      </c>
      <c r="E3044">
        <v>2023</v>
      </c>
      <c r="F3044" t="s">
        <v>75</v>
      </c>
      <c r="G3044" t="s">
        <v>47</v>
      </c>
      <c r="H3044" t="s">
        <v>32</v>
      </c>
      <c r="I3044">
        <v>408.75</v>
      </c>
    </row>
    <row r="3045" spans="1:9" x14ac:dyDescent="0.2">
      <c r="A3045" s="1">
        <v>45169</v>
      </c>
      <c r="B3045">
        <v>12345678902</v>
      </c>
      <c r="C3045" t="s">
        <v>39</v>
      </c>
      <c r="D3045" s="1">
        <v>45147</v>
      </c>
      <c r="E3045">
        <v>2023</v>
      </c>
      <c r="F3045" t="s">
        <v>75</v>
      </c>
      <c r="G3045" t="s">
        <v>48</v>
      </c>
      <c r="H3045" t="s">
        <v>32</v>
      </c>
      <c r="I3045">
        <v>488.6</v>
      </c>
    </row>
    <row r="3046" spans="1:9" x14ac:dyDescent="0.2">
      <c r="A3046" s="1">
        <v>45138</v>
      </c>
      <c r="B3046">
        <v>12345678902</v>
      </c>
      <c r="C3046" t="s">
        <v>39</v>
      </c>
      <c r="D3046" s="1">
        <v>45117</v>
      </c>
      <c r="E3046">
        <v>2023</v>
      </c>
      <c r="F3046" t="s">
        <v>75</v>
      </c>
      <c r="G3046" t="s">
        <v>49</v>
      </c>
      <c r="H3046" t="s">
        <v>32</v>
      </c>
      <c r="I3046">
        <v>427.08</v>
      </c>
    </row>
    <row r="3047" spans="1:9" x14ac:dyDescent="0.2">
      <c r="A3047" s="1">
        <v>45107</v>
      </c>
      <c r="B3047">
        <v>12345678902</v>
      </c>
      <c r="C3047" t="s">
        <v>39</v>
      </c>
      <c r="D3047" s="1">
        <v>45087</v>
      </c>
      <c r="E3047">
        <v>2023</v>
      </c>
      <c r="F3047" t="s">
        <v>76</v>
      </c>
      <c r="G3047" t="s">
        <v>50</v>
      </c>
      <c r="H3047" t="s">
        <v>32</v>
      </c>
      <c r="I3047">
        <v>453.71</v>
      </c>
    </row>
    <row r="3048" spans="1:9" x14ac:dyDescent="0.2">
      <c r="A3048" s="1">
        <v>45077</v>
      </c>
      <c r="B3048">
        <v>12345678902</v>
      </c>
      <c r="C3048" t="s">
        <v>39</v>
      </c>
      <c r="D3048" s="1">
        <v>45057</v>
      </c>
      <c r="E3048">
        <v>2023</v>
      </c>
      <c r="F3048" t="s">
        <v>76</v>
      </c>
      <c r="G3048" t="s">
        <v>43</v>
      </c>
      <c r="H3048" t="s">
        <v>32</v>
      </c>
      <c r="I3048">
        <v>93.53</v>
      </c>
    </row>
    <row r="3049" spans="1:9" x14ac:dyDescent="0.2">
      <c r="A3049" s="1">
        <v>45046</v>
      </c>
      <c r="B3049">
        <v>12345678902</v>
      </c>
      <c r="C3049" t="s">
        <v>39</v>
      </c>
      <c r="D3049" s="1">
        <v>45027</v>
      </c>
      <c r="E3049">
        <v>2023</v>
      </c>
      <c r="F3049" t="s">
        <v>76</v>
      </c>
      <c r="G3049" t="s">
        <v>44</v>
      </c>
      <c r="H3049" t="s">
        <v>32</v>
      </c>
      <c r="I3049">
        <v>414.39</v>
      </c>
    </row>
    <row r="3050" spans="1:9" x14ac:dyDescent="0.2">
      <c r="A3050" s="1">
        <v>45747</v>
      </c>
      <c r="B3050">
        <v>12345678903</v>
      </c>
      <c r="C3050" t="s">
        <v>40</v>
      </c>
      <c r="D3050" s="1">
        <v>45717</v>
      </c>
      <c r="E3050">
        <v>2025</v>
      </c>
      <c r="F3050" t="s">
        <v>69</v>
      </c>
      <c r="G3050" t="s">
        <v>51</v>
      </c>
      <c r="H3050" t="s">
        <v>32</v>
      </c>
      <c r="I3050">
        <v>220.87</v>
      </c>
    </row>
    <row r="3051" spans="1:9" x14ac:dyDescent="0.2">
      <c r="A3051" s="1">
        <v>45688</v>
      </c>
      <c r="B3051">
        <v>12345678903</v>
      </c>
      <c r="C3051" t="s">
        <v>40</v>
      </c>
      <c r="D3051" s="1">
        <v>45687</v>
      </c>
      <c r="E3051">
        <v>2025</v>
      </c>
      <c r="F3051" t="s">
        <v>69</v>
      </c>
      <c r="G3051" t="s">
        <v>52</v>
      </c>
      <c r="H3051" t="s">
        <v>32</v>
      </c>
      <c r="I3051">
        <v>60.05</v>
      </c>
    </row>
    <row r="3052" spans="1:9" x14ac:dyDescent="0.2">
      <c r="A3052" s="1">
        <v>45657</v>
      </c>
      <c r="B3052">
        <v>12345678903</v>
      </c>
      <c r="C3052" t="s">
        <v>40</v>
      </c>
      <c r="D3052" s="1">
        <v>45657</v>
      </c>
      <c r="E3052">
        <v>2024</v>
      </c>
      <c r="F3052" t="s">
        <v>70</v>
      </c>
      <c r="G3052" t="s">
        <v>53</v>
      </c>
      <c r="H3052" t="s">
        <v>32</v>
      </c>
      <c r="I3052">
        <v>485.67</v>
      </c>
    </row>
    <row r="3053" spans="1:9" x14ac:dyDescent="0.2">
      <c r="A3053" s="1">
        <v>45657</v>
      </c>
      <c r="B3053">
        <v>12345678903</v>
      </c>
      <c r="C3053" t="s">
        <v>40</v>
      </c>
      <c r="D3053" s="1">
        <v>45627</v>
      </c>
      <c r="E3053">
        <v>2024</v>
      </c>
      <c r="F3053" t="s">
        <v>70</v>
      </c>
      <c r="G3053" t="s">
        <v>53</v>
      </c>
      <c r="H3053" t="s">
        <v>32</v>
      </c>
      <c r="I3053">
        <v>86.75</v>
      </c>
    </row>
    <row r="3054" spans="1:9" x14ac:dyDescent="0.2">
      <c r="A3054" s="1">
        <v>45626</v>
      </c>
      <c r="B3054">
        <v>12345678903</v>
      </c>
      <c r="C3054" t="s">
        <v>40</v>
      </c>
      <c r="D3054" s="1">
        <v>45597</v>
      </c>
      <c r="E3054">
        <v>2024</v>
      </c>
      <c r="F3054" t="s">
        <v>70</v>
      </c>
      <c r="G3054" t="s">
        <v>45</v>
      </c>
      <c r="H3054" t="s">
        <v>32</v>
      </c>
      <c r="I3054">
        <v>366.69</v>
      </c>
    </row>
    <row r="3055" spans="1:9" x14ac:dyDescent="0.2">
      <c r="A3055" s="1">
        <v>45596</v>
      </c>
      <c r="B3055">
        <v>12345678903</v>
      </c>
      <c r="C3055" t="s">
        <v>40</v>
      </c>
      <c r="D3055" s="1">
        <v>45567</v>
      </c>
      <c r="E3055">
        <v>2024</v>
      </c>
      <c r="F3055" t="s">
        <v>70</v>
      </c>
      <c r="G3055" t="s">
        <v>46</v>
      </c>
      <c r="H3055" t="s">
        <v>32</v>
      </c>
      <c r="I3055">
        <v>347.06</v>
      </c>
    </row>
    <row r="3056" spans="1:9" x14ac:dyDescent="0.2">
      <c r="A3056" s="1">
        <v>45565</v>
      </c>
      <c r="B3056">
        <v>12345678903</v>
      </c>
      <c r="C3056" t="s">
        <v>40</v>
      </c>
      <c r="D3056" s="1">
        <v>45537</v>
      </c>
      <c r="E3056">
        <v>2024</v>
      </c>
      <c r="F3056" t="s">
        <v>71</v>
      </c>
      <c r="G3056" t="s">
        <v>47</v>
      </c>
      <c r="H3056" t="s">
        <v>32</v>
      </c>
      <c r="I3056">
        <v>364.47</v>
      </c>
    </row>
    <row r="3057" spans="1:9" x14ac:dyDescent="0.2">
      <c r="A3057" s="1">
        <v>45535</v>
      </c>
      <c r="B3057">
        <v>12345678903</v>
      </c>
      <c r="C3057" t="s">
        <v>40</v>
      </c>
      <c r="D3057" s="1">
        <v>45507</v>
      </c>
      <c r="E3057">
        <v>2024</v>
      </c>
      <c r="F3057" t="s">
        <v>71</v>
      </c>
      <c r="G3057" t="s">
        <v>48</v>
      </c>
      <c r="H3057" t="s">
        <v>32</v>
      </c>
      <c r="I3057">
        <v>97.34</v>
      </c>
    </row>
    <row r="3058" spans="1:9" x14ac:dyDescent="0.2">
      <c r="A3058" s="1">
        <v>45504</v>
      </c>
      <c r="B3058">
        <v>12345678903</v>
      </c>
      <c r="C3058" t="s">
        <v>40</v>
      </c>
      <c r="D3058" s="1">
        <v>45477</v>
      </c>
      <c r="E3058">
        <v>2024</v>
      </c>
      <c r="F3058" t="s">
        <v>71</v>
      </c>
      <c r="G3058" t="s">
        <v>49</v>
      </c>
      <c r="H3058" t="s">
        <v>32</v>
      </c>
      <c r="I3058">
        <v>38.07</v>
      </c>
    </row>
    <row r="3059" spans="1:9" x14ac:dyDescent="0.2">
      <c r="A3059" s="1">
        <v>45473</v>
      </c>
      <c r="B3059">
        <v>12345678903</v>
      </c>
      <c r="C3059" t="s">
        <v>40</v>
      </c>
      <c r="D3059" s="1">
        <v>45447</v>
      </c>
      <c r="E3059">
        <v>2024</v>
      </c>
      <c r="F3059" t="s">
        <v>72</v>
      </c>
      <c r="G3059" t="s">
        <v>50</v>
      </c>
      <c r="H3059" t="s">
        <v>32</v>
      </c>
      <c r="I3059">
        <v>442.25</v>
      </c>
    </row>
    <row r="3060" spans="1:9" x14ac:dyDescent="0.2">
      <c r="A3060" s="1">
        <v>45443</v>
      </c>
      <c r="B3060">
        <v>12345678903</v>
      </c>
      <c r="C3060" t="s">
        <v>40</v>
      </c>
      <c r="D3060" s="1">
        <v>45417</v>
      </c>
      <c r="E3060">
        <v>2024</v>
      </c>
      <c r="F3060" t="s">
        <v>72</v>
      </c>
      <c r="G3060" t="s">
        <v>43</v>
      </c>
      <c r="H3060" t="s">
        <v>32</v>
      </c>
      <c r="I3060">
        <v>79.069999999999993</v>
      </c>
    </row>
    <row r="3061" spans="1:9" x14ac:dyDescent="0.2">
      <c r="A3061" s="1">
        <v>45412</v>
      </c>
      <c r="B3061">
        <v>12345678903</v>
      </c>
      <c r="C3061" t="s">
        <v>40</v>
      </c>
      <c r="D3061" s="1">
        <v>45387</v>
      </c>
      <c r="E3061">
        <v>2024</v>
      </c>
      <c r="F3061" t="s">
        <v>72</v>
      </c>
      <c r="G3061" t="s">
        <v>44</v>
      </c>
      <c r="H3061" t="s">
        <v>32</v>
      </c>
      <c r="I3061">
        <v>148.38999999999999</v>
      </c>
    </row>
    <row r="3062" spans="1:9" x14ac:dyDescent="0.2">
      <c r="A3062" s="1">
        <v>45382</v>
      </c>
      <c r="B3062">
        <v>12345678903</v>
      </c>
      <c r="C3062" t="s">
        <v>40</v>
      </c>
      <c r="D3062" s="1">
        <v>45357</v>
      </c>
      <c r="E3062">
        <v>2024</v>
      </c>
      <c r="F3062" t="s">
        <v>73</v>
      </c>
      <c r="G3062" t="s">
        <v>51</v>
      </c>
      <c r="H3062" t="s">
        <v>32</v>
      </c>
      <c r="I3062">
        <v>411.98</v>
      </c>
    </row>
    <row r="3063" spans="1:9" x14ac:dyDescent="0.2">
      <c r="A3063" s="1">
        <v>45351</v>
      </c>
      <c r="B3063">
        <v>12345678903</v>
      </c>
      <c r="C3063" t="s">
        <v>40</v>
      </c>
      <c r="D3063" s="1">
        <v>45327</v>
      </c>
      <c r="E3063">
        <v>2024</v>
      </c>
      <c r="F3063" t="s">
        <v>73</v>
      </c>
      <c r="G3063" t="s">
        <v>54</v>
      </c>
      <c r="H3063" t="s">
        <v>32</v>
      </c>
      <c r="I3063">
        <v>164.31</v>
      </c>
    </row>
    <row r="3064" spans="1:9" x14ac:dyDescent="0.2">
      <c r="A3064" s="1">
        <v>45322</v>
      </c>
      <c r="B3064">
        <v>12345678903</v>
      </c>
      <c r="C3064" t="s">
        <v>40</v>
      </c>
      <c r="D3064" s="1">
        <v>45297</v>
      </c>
      <c r="E3064">
        <v>2024</v>
      </c>
      <c r="F3064" t="s">
        <v>73</v>
      </c>
      <c r="G3064" t="s">
        <v>52</v>
      </c>
      <c r="H3064" t="s">
        <v>32</v>
      </c>
      <c r="I3064">
        <v>403.15</v>
      </c>
    </row>
    <row r="3065" spans="1:9" x14ac:dyDescent="0.2">
      <c r="A3065" s="1">
        <v>45291</v>
      </c>
      <c r="B3065">
        <v>12345678903</v>
      </c>
      <c r="C3065" t="s">
        <v>40</v>
      </c>
      <c r="D3065" s="1">
        <v>45267</v>
      </c>
      <c r="E3065">
        <v>2023</v>
      </c>
      <c r="F3065" t="s">
        <v>74</v>
      </c>
      <c r="G3065" t="s">
        <v>53</v>
      </c>
      <c r="H3065" t="s">
        <v>32</v>
      </c>
      <c r="I3065">
        <v>41.6</v>
      </c>
    </row>
    <row r="3066" spans="1:9" x14ac:dyDescent="0.2">
      <c r="A3066" s="1">
        <v>45260</v>
      </c>
      <c r="B3066">
        <v>12345678903</v>
      </c>
      <c r="C3066" t="s">
        <v>40</v>
      </c>
      <c r="D3066" s="1">
        <v>45237</v>
      </c>
      <c r="E3066">
        <v>2023</v>
      </c>
      <c r="F3066" t="s">
        <v>74</v>
      </c>
      <c r="G3066" t="s">
        <v>45</v>
      </c>
      <c r="H3066" t="s">
        <v>32</v>
      </c>
      <c r="I3066">
        <v>90.76</v>
      </c>
    </row>
    <row r="3067" spans="1:9" x14ac:dyDescent="0.2">
      <c r="A3067" s="1">
        <v>45230</v>
      </c>
      <c r="B3067">
        <v>12345678903</v>
      </c>
      <c r="C3067" t="s">
        <v>40</v>
      </c>
      <c r="D3067" s="1">
        <v>45207</v>
      </c>
      <c r="E3067">
        <v>2023</v>
      </c>
      <c r="F3067" t="s">
        <v>74</v>
      </c>
      <c r="G3067" t="s">
        <v>46</v>
      </c>
      <c r="H3067" t="s">
        <v>32</v>
      </c>
      <c r="I3067">
        <v>273.13</v>
      </c>
    </row>
    <row r="3068" spans="1:9" x14ac:dyDescent="0.2">
      <c r="A3068" s="1">
        <v>45199</v>
      </c>
      <c r="B3068">
        <v>12345678903</v>
      </c>
      <c r="C3068" t="s">
        <v>40</v>
      </c>
      <c r="D3068" s="1">
        <v>45177</v>
      </c>
      <c r="E3068">
        <v>2023</v>
      </c>
      <c r="F3068" t="s">
        <v>75</v>
      </c>
      <c r="G3068" t="s">
        <v>47</v>
      </c>
      <c r="H3068" t="s">
        <v>32</v>
      </c>
      <c r="I3068">
        <v>362.03</v>
      </c>
    </row>
    <row r="3069" spans="1:9" x14ac:dyDescent="0.2">
      <c r="A3069" s="1">
        <v>45169</v>
      </c>
      <c r="B3069">
        <v>12345678903</v>
      </c>
      <c r="C3069" t="s">
        <v>40</v>
      </c>
      <c r="D3069" s="1">
        <v>45147</v>
      </c>
      <c r="E3069">
        <v>2023</v>
      </c>
      <c r="F3069" t="s">
        <v>75</v>
      </c>
      <c r="G3069" t="s">
        <v>48</v>
      </c>
      <c r="H3069" t="s">
        <v>32</v>
      </c>
      <c r="I3069">
        <v>373.08</v>
      </c>
    </row>
    <row r="3070" spans="1:9" x14ac:dyDescent="0.2">
      <c r="A3070" s="1">
        <v>45138</v>
      </c>
      <c r="B3070">
        <v>12345678903</v>
      </c>
      <c r="C3070" t="s">
        <v>40</v>
      </c>
      <c r="D3070" s="1">
        <v>45117</v>
      </c>
      <c r="E3070">
        <v>2023</v>
      </c>
      <c r="F3070" t="s">
        <v>75</v>
      </c>
      <c r="G3070" t="s">
        <v>49</v>
      </c>
      <c r="H3070" t="s">
        <v>32</v>
      </c>
      <c r="I3070">
        <v>191.33</v>
      </c>
    </row>
    <row r="3071" spans="1:9" x14ac:dyDescent="0.2">
      <c r="A3071" s="1">
        <v>45107</v>
      </c>
      <c r="B3071">
        <v>12345678903</v>
      </c>
      <c r="C3071" t="s">
        <v>40</v>
      </c>
      <c r="D3071" s="1">
        <v>45087</v>
      </c>
      <c r="E3071">
        <v>2023</v>
      </c>
      <c r="F3071" t="s">
        <v>76</v>
      </c>
      <c r="G3071" t="s">
        <v>50</v>
      </c>
      <c r="H3071" t="s">
        <v>32</v>
      </c>
      <c r="I3071">
        <v>281.32</v>
      </c>
    </row>
    <row r="3072" spans="1:9" x14ac:dyDescent="0.2">
      <c r="A3072" s="1">
        <v>45077</v>
      </c>
      <c r="B3072">
        <v>12345678903</v>
      </c>
      <c r="C3072" t="s">
        <v>40</v>
      </c>
      <c r="D3072" s="1">
        <v>45057</v>
      </c>
      <c r="E3072">
        <v>2023</v>
      </c>
      <c r="F3072" t="s">
        <v>76</v>
      </c>
      <c r="G3072" t="s">
        <v>43</v>
      </c>
      <c r="H3072" t="s">
        <v>32</v>
      </c>
      <c r="I3072">
        <v>2857.08</v>
      </c>
    </row>
    <row r="3073" spans="1:9" x14ac:dyDescent="0.2">
      <c r="A3073" s="1">
        <v>45046</v>
      </c>
      <c r="B3073">
        <v>12345678903</v>
      </c>
      <c r="C3073" t="s">
        <v>40</v>
      </c>
      <c r="D3073" s="1">
        <v>45027</v>
      </c>
      <c r="E3073">
        <v>2023</v>
      </c>
      <c r="F3073" t="s">
        <v>76</v>
      </c>
      <c r="G3073" t="s">
        <v>44</v>
      </c>
      <c r="H3073" t="s">
        <v>32</v>
      </c>
      <c r="I3073">
        <v>404.17</v>
      </c>
    </row>
    <row r="3074" spans="1:9" x14ac:dyDescent="0.2">
      <c r="A3074" s="1">
        <v>45747</v>
      </c>
      <c r="B3074">
        <v>12345678904</v>
      </c>
      <c r="C3074" t="s">
        <v>42</v>
      </c>
      <c r="D3074" s="1">
        <v>45717</v>
      </c>
      <c r="E3074">
        <v>2025</v>
      </c>
      <c r="F3074" t="s">
        <v>69</v>
      </c>
      <c r="G3074" t="s">
        <v>51</v>
      </c>
      <c r="H3074" t="s">
        <v>32</v>
      </c>
      <c r="I3074">
        <v>316.14</v>
      </c>
    </row>
    <row r="3075" spans="1:9" x14ac:dyDescent="0.2">
      <c r="A3075" s="1">
        <v>45688</v>
      </c>
      <c r="B3075">
        <v>12345678904</v>
      </c>
      <c r="C3075" t="s">
        <v>42</v>
      </c>
      <c r="D3075" s="1">
        <v>45687</v>
      </c>
      <c r="E3075">
        <v>2025</v>
      </c>
      <c r="F3075" t="s">
        <v>69</v>
      </c>
      <c r="G3075" t="s">
        <v>52</v>
      </c>
      <c r="H3075" t="s">
        <v>32</v>
      </c>
      <c r="I3075">
        <v>186.51</v>
      </c>
    </row>
    <row r="3076" spans="1:9" x14ac:dyDescent="0.2">
      <c r="A3076" s="1">
        <v>45657</v>
      </c>
      <c r="B3076">
        <v>12345678904</v>
      </c>
      <c r="C3076" t="s">
        <v>42</v>
      </c>
      <c r="D3076" s="1">
        <v>45657</v>
      </c>
      <c r="E3076">
        <v>2024</v>
      </c>
      <c r="F3076" t="s">
        <v>70</v>
      </c>
      <c r="G3076" t="s">
        <v>53</v>
      </c>
      <c r="H3076" t="s">
        <v>32</v>
      </c>
      <c r="I3076">
        <v>255.2</v>
      </c>
    </row>
    <row r="3077" spans="1:9" x14ac:dyDescent="0.2">
      <c r="A3077" s="1">
        <v>45657</v>
      </c>
      <c r="B3077">
        <v>12345678904</v>
      </c>
      <c r="C3077" t="s">
        <v>42</v>
      </c>
      <c r="D3077" s="1">
        <v>45627</v>
      </c>
      <c r="E3077">
        <v>2024</v>
      </c>
      <c r="F3077" t="s">
        <v>70</v>
      </c>
      <c r="G3077" t="s">
        <v>53</v>
      </c>
      <c r="H3077" t="s">
        <v>32</v>
      </c>
      <c r="I3077">
        <v>64.64</v>
      </c>
    </row>
    <row r="3078" spans="1:9" x14ac:dyDescent="0.2">
      <c r="A3078" s="1">
        <v>45626</v>
      </c>
      <c r="B3078">
        <v>12345678904</v>
      </c>
      <c r="C3078" t="s">
        <v>42</v>
      </c>
      <c r="D3078" s="1">
        <v>45597</v>
      </c>
      <c r="E3078">
        <v>2024</v>
      </c>
      <c r="F3078" t="s">
        <v>70</v>
      </c>
      <c r="G3078" t="s">
        <v>45</v>
      </c>
      <c r="H3078" t="s">
        <v>32</v>
      </c>
      <c r="I3078">
        <v>153.72</v>
      </c>
    </row>
    <row r="3079" spans="1:9" x14ac:dyDescent="0.2">
      <c r="A3079" s="1">
        <v>45596</v>
      </c>
      <c r="B3079">
        <v>12345678904</v>
      </c>
      <c r="C3079" t="s">
        <v>42</v>
      </c>
      <c r="D3079" s="1">
        <v>45567</v>
      </c>
      <c r="E3079">
        <v>2024</v>
      </c>
      <c r="F3079" t="s">
        <v>70</v>
      </c>
      <c r="G3079" t="s">
        <v>46</v>
      </c>
      <c r="H3079" t="s">
        <v>32</v>
      </c>
      <c r="I3079">
        <v>382.93</v>
      </c>
    </row>
    <row r="3080" spans="1:9" x14ac:dyDescent="0.2">
      <c r="A3080" s="1">
        <v>45565</v>
      </c>
      <c r="B3080">
        <v>12345678904</v>
      </c>
      <c r="C3080" t="s">
        <v>42</v>
      </c>
      <c r="D3080" s="1">
        <v>45537</v>
      </c>
      <c r="E3080">
        <v>2024</v>
      </c>
      <c r="F3080" t="s">
        <v>71</v>
      </c>
      <c r="G3080" t="s">
        <v>47</v>
      </c>
      <c r="H3080" t="s">
        <v>32</v>
      </c>
      <c r="I3080">
        <v>16.38</v>
      </c>
    </row>
    <row r="3081" spans="1:9" x14ac:dyDescent="0.2">
      <c r="A3081" s="1">
        <v>45535</v>
      </c>
      <c r="B3081">
        <v>12345678904</v>
      </c>
      <c r="C3081" t="s">
        <v>42</v>
      </c>
      <c r="D3081" s="1">
        <v>45507</v>
      </c>
      <c r="E3081">
        <v>2024</v>
      </c>
      <c r="F3081" t="s">
        <v>71</v>
      </c>
      <c r="G3081" t="s">
        <v>48</v>
      </c>
      <c r="H3081" t="s">
        <v>32</v>
      </c>
      <c r="I3081">
        <v>130.44999999999999</v>
      </c>
    </row>
    <row r="3082" spans="1:9" x14ac:dyDescent="0.2">
      <c r="A3082" s="1">
        <v>45504</v>
      </c>
      <c r="B3082">
        <v>12345678904</v>
      </c>
      <c r="C3082" t="s">
        <v>42</v>
      </c>
      <c r="D3082" s="1">
        <v>45477</v>
      </c>
      <c r="E3082">
        <v>2024</v>
      </c>
      <c r="F3082" t="s">
        <v>71</v>
      </c>
      <c r="G3082" t="s">
        <v>49</v>
      </c>
      <c r="H3082" t="s">
        <v>32</v>
      </c>
      <c r="I3082">
        <v>300.95999999999998</v>
      </c>
    </row>
    <row r="3083" spans="1:9" x14ac:dyDescent="0.2">
      <c r="A3083" s="1">
        <v>45473</v>
      </c>
      <c r="B3083">
        <v>12345678904</v>
      </c>
      <c r="C3083" t="s">
        <v>42</v>
      </c>
      <c r="D3083" s="1">
        <v>45447</v>
      </c>
      <c r="E3083">
        <v>2024</v>
      </c>
      <c r="F3083" t="s">
        <v>72</v>
      </c>
      <c r="G3083" t="s">
        <v>50</v>
      </c>
      <c r="H3083" t="s">
        <v>32</v>
      </c>
      <c r="I3083">
        <v>35.43</v>
      </c>
    </row>
    <row r="3084" spans="1:9" x14ac:dyDescent="0.2">
      <c r="A3084" s="1">
        <v>45443</v>
      </c>
      <c r="B3084">
        <v>12345678904</v>
      </c>
      <c r="C3084" t="s">
        <v>42</v>
      </c>
      <c r="D3084" s="1">
        <v>45417</v>
      </c>
      <c r="E3084">
        <v>2024</v>
      </c>
      <c r="F3084" t="s">
        <v>72</v>
      </c>
      <c r="G3084" t="s">
        <v>43</v>
      </c>
      <c r="H3084" t="s">
        <v>32</v>
      </c>
      <c r="I3084">
        <v>319.76</v>
      </c>
    </row>
    <row r="3085" spans="1:9" x14ac:dyDescent="0.2">
      <c r="A3085" s="1">
        <v>45412</v>
      </c>
      <c r="B3085">
        <v>12345678904</v>
      </c>
      <c r="C3085" t="s">
        <v>42</v>
      </c>
      <c r="D3085" s="1">
        <v>45387</v>
      </c>
      <c r="E3085">
        <v>2024</v>
      </c>
      <c r="F3085" t="s">
        <v>72</v>
      </c>
      <c r="G3085" t="s">
        <v>44</v>
      </c>
      <c r="H3085" t="s">
        <v>32</v>
      </c>
      <c r="I3085">
        <v>87.06</v>
      </c>
    </row>
    <row r="3086" spans="1:9" x14ac:dyDescent="0.2">
      <c r="A3086" s="1">
        <v>45382</v>
      </c>
      <c r="B3086">
        <v>12345678904</v>
      </c>
      <c r="C3086" t="s">
        <v>42</v>
      </c>
      <c r="D3086" s="1">
        <v>45357</v>
      </c>
      <c r="E3086">
        <v>2024</v>
      </c>
      <c r="F3086" t="s">
        <v>73</v>
      </c>
      <c r="G3086" t="s">
        <v>51</v>
      </c>
      <c r="H3086" t="s">
        <v>32</v>
      </c>
      <c r="I3086">
        <v>324.45</v>
      </c>
    </row>
    <row r="3087" spans="1:9" x14ac:dyDescent="0.2">
      <c r="A3087" s="1">
        <v>45351</v>
      </c>
      <c r="B3087">
        <v>12345678904</v>
      </c>
      <c r="C3087" t="s">
        <v>42</v>
      </c>
      <c r="D3087" s="1">
        <v>45327</v>
      </c>
      <c r="E3087">
        <v>2024</v>
      </c>
      <c r="F3087" t="s">
        <v>73</v>
      </c>
      <c r="G3087" t="s">
        <v>54</v>
      </c>
      <c r="H3087" t="s">
        <v>32</v>
      </c>
      <c r="I3087">
        <v>47.04</v>
      </c>
    </row>
    <row r="3088" spans="1:9" x14ac:dyDescent="0.2">
      <c r="A3088" s="1">
        <v>45322</v>
      </c>
      <c r="B3088">
        <v>12345678904</v>
      </c>
      <c r="C3088" t="s">
        <v>42</v>
      </c>
      <c r="D3088" s="1">
        <v>45297</v>
      </c>
      <c r="E3088">
        <v>2024</v>
      </c>
      <c r="F3088" t="s">
        <v>73</v>
      </c>
      <c r="G3088" t="s">
        <v>52</v>
      </c>
      <c r="H3088" t="s">
        <v>32</v>
      </c>
      <c r="I3088">
        <v>134.02000000000001</v>
      </c>
    </row>
    <row r="3089" spans="1:9" x14ac:dyDescent="0.2">
      <c r="A3089" s="1">
        <v>45291</v>
      </c>
      <c r="B3089">
        <v>12345678904</v>
      </c>
      <c r="C3089" t="s">
        <v>42</v>
      </c>
      <c r="D3089" s="1">
        <v>45267</v>
      </c>
      <c r="E3089">
        <v>2023</v>
      </c>
      <c r="F3089" t="s">
        <v>74</v>
      </c>
      <c r="G3089" t="s">
        <v>53</v>
      </c>
      <c r="H3089" t="s">
        <v>32</v>
      </c>
      <c r="I3089">
        <v>173.47</v>
      </c>
    </row>
    <row r="3090" spans="1:9" x14ac:dyDescent="0.2">
      <c r="A3090" s="1">
        <v>45260</v>
      </c>
      <c r="B3090">
        <v>12345678904</v>
      </c>
      <c r="C3090" t="s">
        <v>42</v>
      </c>
      <c r="D3090" s="1">
        <v>45237</v>
      </c>
      <c r="E3090">
        <v>2023</v>
      </c>
      <c r="F3090" t="s">
        <v>74</v>
      </c>
      <c r="G3090" t="s">
        <v>45</v>
      </c>
      <c r="H3090" t="s">
        <v>32</v>
      </c>
      <c r="I3090">
        <v>395.4</v>
      </c>
    </row>
    <row r="3091" spans="1:9" x14ac:dyDescent="0.2">
      <c r="A3091" s="1">
        <v>45230</v>
      </c>
      <c r="B3091">
        <v>12345678904</v>
      </c>
      <c r="C3091" t="s">
        <v>42</v>
      </c>
      <c r="D3091" s="1">
        <v>45207</v>
      </c>
      <c r="E3091">
        <v>2023</v>
      </c>
      <c r="F3091" t="s">
        <v>74</v>
      </c>
      <c r="G3091" t="s">
        <v>46</v>
      </c>
      <c r="H3091" t="s">
        <v>32</v>
      </c>
      <c r="I3091">
        <v>178.94</v>
      </c>
    </row>
    <row r="3092" spans="1:9" x14ac:dyDescent="0.2">
      <c r="A3092" s="1">
        <v>45199</v>
      </c>
      <c r="B3092">
        <v>12345678904</v>
      </c>
      <c r="C3092" t="s">
        <v>42</v>
      </c>
      <c r="D3092" s="1">
        <v>45177</v>
      </c>
      <c r="E3092">
        <v>2023</v>
      </c>
      <c r="F3092" t="s">
        <v>75</v>
      </c>
      <c r="G3092" t="s">
        <v>47</v>
      </c>
      <c r="H3092" t="s">
        <v>32</v>
      </c>
      <c r="I3092">
        <v>377.2</v>
      </c>
    </row>
    <row r="3093" spans="1:9" x14ac:dyDescent="0.2">
      <c r="A3093" s="1">
        <v>45169</v>
      </c>
      <c r="B3093">
        <v>12345678904</v>
      </c>
      <c r="C3093" t="s">
        <v>42</v>
      </c>
      <c r="D3093" s="1">
        <v>45147</v>
      </c>
      <c r="E3093">
        <v>2023</v>
      </c>
      <c r="F3093" t="s">
        <v>75</v>
      </c>
      <c r="G3093" t="s">
        <v>48</v>
      </c>
      <c r="H3093" t="s">
        <v>32</v>
      </c>
      <c r="I3093">
        <v>443.95</v>
      </c>
    </row>
    <row r="3094" spans="1:9" x14ac:dyDescent="0.2">
      <c r="A3094" s="1">
        <v>45138</v>
      </c>
      <c r="B3094">
        <v>12345678904</v>
      </c>
      <c r="C3094" t="s">
        <v>42</v>
      </c>
      <c r="D3094" s="1">
        <v>45117</v>
      </c>
      <c r="E3094">
        <v>2023</v>
      </c>
      <c r="F3094" t="s">
        <v>75</v>
      </c>
      <c r="G3094" t="s">
        <v>49</v>
      </c>
      <c r="H3094" t="s">
        <v>32</v>
      </c>
      <c r="I3094">
        <v>261.55</v>
      </c>
    </row>
    <row r="3095" spans="1:9" x14ac:dyDescent="0.2">
      <c r="A3095" s="1">
        <v>45107</v>
      </c>
      <c r="B3095">
        <v>12345678904</v>
      </c>
      <c r="C3095" t="s">
        <v>42</v>
      </c>
      <c r="D3095" s="1">
        <v>45087</v>
      </c>
      <c r="E3095">
        <v>2023</v>
      </c>
      <c r="F3095" t="s">
        <v>76</v>
      </c>
      <c r="G3095" t="s">
        <v>50</v>
      </c>
      <c r="H3095" t="s">
        <v>32</v>
      </c>
      <c r="I3095">
        <v>111.55</v>
      </c>
    </row>
    <row r="3096" spans="1:9" x14ac:dyDescent="0.2">
      <c r="A3096" s="1">
        <v>45077</v>
      </c>
      <c r="B3096">
        <v>12345678904</v>
      </c>
      <c r="C3096" t="s">
        <v>42</v>
      </c>
      <c r="D3096" s="1">
        <v>45057</v>
      </c>
      <c r="E3096">
        <v>2023</v>
      </c>
      <c r="F3096" t="s">
        <v>76</v>
      </c>
      <c r="G3096" t="s">
        <v>43</v>
      </c>
      <c r="H3096" t="s">
        <v>32</v>
      </c>
      <c r="I3096">
        <v>221.23</v>
      </c>
    </row>
    <row r="3097" spans="1:9" x14ac:dyDescent="0.2">
      <c r="A3097" s="1">
        <v>45046</v>
      </c>
      <c r="B3097">
        <v>12345678904</v>
      </c>
      <c r="C3097" t="s">
        <v>42</v>
      </c>
      <c r="D3097" s="1">
        <v>45027</v>
      </c>
      <c r="E3097">
        <v>2023</v>
      </c>
      <c r="F3097" t="s">
        <v>76</v>
      </c>
      <c r="G3097" t="s">
        <v>44</v>
      </c>
      <c r="H3097" t="s">
        <v>32</v>
      </c>
      <c r="I3097">
        <v>108.52</v>
      </c>
    </row>
    <row r="3098" spans="1:9" x14ac:dyDescent="0.2">
      <c r="A3098" s="1">
        <v>45747</v>
      </c>
      <c r="B3098">
        <v>12345678905</v>
      </c>
      <c r="C3098" t="s">
        <v>41</v>
      </c>
      <c r="D3098" s="1">
        <v>45717</v>
      </c>
      <c r="E3098">
        <v>2025</v>
      </c>
      <c r="F3098" t="s">
        <v>69</v>
      </c>
      <c r="G3098" t="s">
        <v>51</v>
      </c>
      <c r="H3098" t="s">
        <v>32</v>
      </c>
      <c r="I3098">
        <v>323.13</v>
      </c>
    </row>
    <row r="3099" spans="1:9" x14ac:dyDescent="0.2">
      <c r="A3099" s="1">
        <v>45688</v>
      </c>
      <c r="B3099">
        <v>12345678905</v>
      </c>
      <c r="C3099" t="s">
        <v>41</v>
      </c>
      <c r="D3099" s="1">
        <v>45687</v>
      </c>
      <c r="E3099">
        <v>2025</v>
      </c>
      <c r="F3099" t="s">
        <v>69</v>
      </c>
      <c r="G3099" t="s">
        <v>52</v>
      </c>
      <c r="H3099" t="s">
        <v>32</v>
      </c>
      <c r="I3099">
        <v>390.2</v>
      </c>
    </row>
    <row r="3100" spans="1:9" x14ac:dyDescent="0.2">
      <c r="A3100" s="1">
        <v>45657</v>
      </c>
      <c r="B3100">
        <v>12345678905</v>
      </c>
      <c r="C3100" t="s">
        <v>41</v>
      </c>
      <c r="D3100" s="1">
        <v>45657</v>
      </c>
      <c r="E3100">
        <v>2024</v>
      </c>
      <c r="F3100" t="s">
        <v>70</v>
      </c>
      <c r="G3100" t="s">
        <v>53</v>
      </c>
      <c r="H3100" t="s">
        <v>32</v>
      </c>
      <c r="I3100">
        <v>487.93</v>
      </c>
    </row>
    <row r="3101" spans="1:9" x14ac:dyDescent="0.2">
      <c r="A3101" s="1">
        <v>45657</v>
      </c>
      <c r="B3101">
        <v>12345678905</v>
      </c>
      <c r="C3101" t="s">
        <v>41</v>
      </c>
      <c r="D3101" s="1">
        <v>45627</v>
      </c>
      <c r="E3101">
        <v>2024</v>
      </c>
      <c r="F3101" t="s">
        <v>70</v>
      </c>
      <c r="G3101" t="s">
        <v>53</v>
      </c>
      <c r="H3101" t="s">
        <v>32</v>
      </c>
      <c r="I3101">
        <v>32.03</v>
      </c>
    </row>
    <row r="3102" spans="1:9" x14ac:dyDescent="0.2">
      <c r="A3102" s="1">
        <v>45626</v>
      </c>
      <c r="B3102">
        <v>12345678905</v>
      </c>
      <c r="C3102" t="s">
        <v>41</v>
      </c>
      <c r="D3102" s="1">
        <v>45597</v>
      </c>
      <c r="E3102">
        <v>2024</v>
      </c>
      <c r="F3102" t="s">
        <v>70</v>
      </c>
      <c r="G3102" t="s">
        <v>45</v>
      </c>
      <c r="H3102" t="s">
        <v>32</v>
      </c>
      <c r="I3102">
        <v>133.80000000000001</v>
      </c>
    </row>
    <row r="3103" spans="1:9" x14ac:dyDescent="0.2">
      <c r="A3103" s="1">
        <v>45596</v>
      </c>
      <c r="B3103">
        <v>12345678905</v>
      </c>
      <c r="C3103" t="s">
        <v>41</v>
      </c>
      <c r="D3103" s="1">
        <v>45567</v>
      </c>
      <c r="E3103">
        <v>2024</v>
      </c>
      <c r="F3103" t="s">
        <v>70</v>
      </c>
      <c r="G3103" t="s">
        <v>46</v>
      </c>
      <c r="H3103" t="s">
        <v>32</v>
      </c>
      <c r="I3103">
        <v>243.09</v>
      </c>
    </row>
    <row r="3104" spans="1:9" x14ac:dyDescent="0.2">
      <c r="A3104" s="1">
        <v>45565</v>
      </c>
      <c r="B3104">
        <v>12345678905</v>
      </c>
      <c r="C3104" t="s">
        <v>41</v>
      </c>
      <c r="D3104" s="1">
        <v>45537</v>
      </c>
      <c r="E3104">
        <v>2024</v>
      </c>
      <c r="F3104" t="s">
        <v>71</v>
      </c>
      <c r="G3104" t="s">
        <v>47</v>
      </c>
      <c r="H3104" t="s">
        <v>32</v>
      </c>
      <c r="I3104">
        <v>282.66000000000003</v>
      </c>
    </row>
    <row r="3105" spans="1:9" x14ac:dyDescent="0.2">
      <c r="A3105" s="1">
        <v>45535</v>
      </c>
      <c r="B3105">
        <v>12345678905</v>
      </c>
      <c r="C3105" t="s">
        <v>41</v>
      </c>
      <c r="D3105" s="1">
        <v>45507</v>
      </c>
      <c r="E3105">
        <v>2024</v>
      </c>
      <c r="F3105" t="s">
        <v>71</v>
      </c>
      <c r="G3105" t="s">
        <v>48</v>
      </c>
      <c r="H3105" t="s">
        <v>32</v>
      </c>
      <c r="I3105">
        <v>399.3</v>
      </c>
    </row>
    <row r="3106" spans="1:9" x14ac:dyDescent="0.2">
      <c r="A3106" s="1">
        <v>45504</v>
      </c>
      <c r="B3106">
        <v>12345678905</v>
      </c>
      <c r="C3106" t="s">
        <v>41</v>
      </c>
      <c r="D3106" s="1">
        <v>45477</v>
      </c>
      <c r="E3106">
        <v>2024</v>
      </c>
      <c r="F3106" t="s">
        <v>71</v>
      </c>
      <c r="G3106" t="s">
        <v>49</v>
      </c>
      <c r="H3106" t="s">
        <v>32</v>
      </c>
      <c r="I3106">
        <v>67.13</v>
      </c>
    </row>
    <row r="3107" spans="1:9" x14ac:dyDescent="0.2">
      <c r="A3107" s="1">
        <v>45473</v>
      </c>
      <c r="B3107">
        <v>12345678905</v>
      </c>
      <c r="C3107" t="s">
        <v>41</v>
      </c>
      <c r="D3107" s="1">
        <v>45447</v>
      </c>
      <c r="E3107">
        <v>2024</v>
      </c>
      <c r="F3107" t="s">
        <v>72</v>
      </c>
      <c r="G3107" t="s">
        <v>50</v>
      </c>
      <c r="H3107" t="s">
        <v>32</v>
      </c>
      <c r="I3107">
        <v>155.22</v>
      </c>
    </row>
    <row r="3108" spans="1:9" x14ac:dyDescent="0.2">
      <c r="A3108" s="1">
        <v>45443</v>
      </c>
      <c r="B3108">
        <v>12345678905</v>
      </c>
      <c r="C3108" t="s">
        <v>41</v>
      </c>
      <c r="D3108" s="1">
        <v>45417</v>
      </c>
      <c r="E3108">
        <v>2024</v>
      </c>
      <c r="F3108" t="s">
        <v>72</v>
      </c>
      <c r="G3108" t="s">
        <v>43</v>
      </c>
      <c r="H3108" t="s">
        <v>32</v>
      </c>
      <c r="I3108">
        <v>406.12</v>
      </c>
    </row>
    <row r="3109" spans="1:9" x14ac:dyDescent="0.2">
      <c r="A3109" s="1">
        <v>45412</v>
      </c>
      <c r="B3109">
        <v>12345678905</v>
      </c>
      <c r="C3109" t="s">
        <v>41</v>
      </c>
      <c r="D3109" s="1">
        <v>45387</v>
      </c>
      <c r="E3109">
        <v>2024</v>
      </c>
      <c r="F3109" t="s">
        <v>72</v>
      </c>
      <c r="G3109" t="s">
        <v>44</v>
      </c>
      <c r="H3109" t="s">
        <v>32</v>
      </c>
      <c r="I3109">
        <v>192.99</v>
      </c>
    </row>
    <row r="3110" spans="1:9" x14ac:dyDescent="0.2">
      <c r="A3110" s="1">
        <v>45382</v>
      </c>
      <c r="B3110">
        <v>12345678905</v>
      </c>
      <c r="C3110" t="s">
        <v>41</v>
      </c>
      <c r="D3110" s="1">
        <v>45357</v>
      </c>
      <c r="E3110">
        <v>2024</v>
      </c>
      <c r="F3110" t="s">
        <v>73</v>
      </c>
      <c r="G3110" t="s">
        <v>51</v>
      </c>
      <c r="H3110" t="s">
        <v>32</v>
      </c>
      <c r="I3110">
        <v>219.94</v>
      </c>
    </row>
    <row r="3111" spans="1:9" x14ac:dyDescent="0.2">
      <c r="A3111" s="1">
        <v>45351</v>
      </c>
      <c r="B3111">
        <v>12345678905</v>
      </c>
      <c r="C3111" t="s">
        <v>41</v>
      </c>
      <c r="D3111" s="1">
        <v>45327</v>
      </c>
      <c r="E3111">
        <v>2024</v>
      </c>
      <c r="F3111" t="s">
        <v>73</v>
      </c>
      <c r="G3111" t="s">
        <v>54</v>
      </c>
      <c r="H3111" t="s">
        <v>32</v>
      </c>
      <c r="I3111">
        <v>495.26</v>
      </c>
    </row>
    <row r="3112" spans="1:9" x14ac:dyDescent="0.2">
      <c r="A3112" s="1">
        <v>45322</v>
      </c>
      <c r="B3112">
        <v>12345678905</v>
      </c>
      <c r="C3112" t="s">
        <v>41</v>
      </c>
      <c r="D3112" s="1">
        <v>45297</v>
      </c>
      <c r="E3112">
        <v>2024</v>
      </c>
      <c r="F3112" t="s">
        <v>73</v>
      </c>
      <c r="G3112" t="s">
        <v>52</v>
      </c>
      <c r="H3112" t="s">
        <v>32</v>
      </c>
      <c r="I3112">
        <v>279.44</v>
      </c>
    </row>
    <row r="3113" spans="1:9" x14ac:dyDescent="0.2">
      <c r="A3113" s="1">
        <v>45291</v>
      </c>
      <c r="B3113">
        <v>12345678905</v>
      </c>
      <c r="C3113" t="s">
        <v>41</v>
      </c>
      <c r="D3113" s="1">
        <v>45267</v>
      </c>
      <c r="E3113">
        <v>2023</v>
      </c>
      <c r="F3113" t="s">
        <v>74</v>
      </c>
      <c r="G3113" t="s">
        <v>53</v>
      </c>
      <c r="H3113" t="s">
        <v>32</v>
      </c>
      <c r="I3113">
        <v>343.05</v>
      </c>
    </row>
    <row r="3114" spans="1:9" x14ac:dyDescent="0.2">
      <c r="A3114" s="1">
        <v>45260</v>
      </c>
      <c r="B3114">
        <v>12345678905</v>
      </c>
      <c r="C3114" t="s">
        <v>41</v>
      </c>
      <c r="D3114" s="1">
        <v>45237</v>
      </c>
      <c r="E3114">
        <v>2023</v>
      </c>
      <c r="F3114" t="s">
        <v>74</v>
      </c>
      <c r="G3114" t="s">
        <v>45</v>
      </c>
      <c r="H3114" t="s">
        <v>32</v>
      </c>
      <c r="I3114">
        <v>240.77</v>
      </c>
    </row>
    <row r="3115" spans="1:9" x14ac:dyDescent="0.2">
      <c r="A3115" s="1">
        <v>45230</v>
      </c>
      <c r="B3115">
        <v>12345678905</v>
      </c>
      <c r="C3115" t="s">
        <v>41</v>
      </c>
      <c r="D3115" s="1">
        <v>45207</v>
      </c>
      <c r="E3115">
        <v>2023</v>
      </c>
      <c r="F3115" t="s">
        <v>74</v>
      </c>
      <c r="G3115" t="s">
        <v>46</v>
      </c>
      <c r="H3115" t="s">
        <v>32</v>
      </c>
      <c r="I3115">
        <v>353.68</v>
      </c>
    </row>
    <row r="3116" spans="1:9" x14ac:dyDescent="0.2">
      <c r="A3116" s="1">
        <v>45199</v>
      </c>
      <c r="B3116">
        <v>12345678905</v>
      </c>
      <c r="C3116" t="s">
        <v>41</v>
      </c>
      <c r="D3116" s="1">
        <v>45177</v>
      </c>
      <c r="E3116">
        <v>2023</v>
      </c>
      <c r="F3116" t="s">
        <v>75</v>
      </c>
      <c r="G3116" t="s">
        <v>47</v>
      </c>
      <c r="H3116" t="s">
        <v>32</v>
      </c>
      <c r="I3116">
        <v>495.81</v>
      </c>
    </row>
    <row r="3117" spans="1:9" x14ac:dyDescent="0.2">
      <c r="A3117" s="1">
        <v>45169</v>
      </c>
      <c r="B3117">
        <v>12345678905</v>
      </c>
      <c r="C3117" t="s">
        <v>41</v>
      </c>
      <c r="D3117" s="1">
        <v>45147</v>
      </c>
      <c r="E3117">
        <v>2023</v>
      </c>
      <c r="F3117" t="s">
        <v>75</v>
      </c>
      <c r="G3117" t="s">
        <v>48</v>
      </c>
      <c r="H3117" t="s">
        <v>32</v>
      </c>
      <c r="I3117">
        <v>446.69</v>
      </c>
    </row>
    <row r="3118" spans="1:9" x14ac:dyDescent="0.2">
      <c r="A3118" s="1">
        <v>45138</v>
      </c>
      <c r="B3118">
        <v>12345678905</v>
      </c>
      <c r="C3118" t="s">
        <v>41</v>
      </c>
      <c r="D3118" s="1">
        <v>45117</v>
      </c>
      <c r="E3118">
        <v>2023</v>
      </c>
      <c r="F3118" t="s">
        <v>75</v>
      </c>
      <c r="G3118" t="s">
        <v>49</v>
      </c>
      <c r="H3118" t="s">
        <v>32</v>
      </c>
      <c r="I3118">
        <v>388.04</v>
      </c>
    </row>
    <row r="3119" spans="1:9" x14ac:dyDescent="0.2">
      <c r="A3119" s="1">
        <v>45107</v>
      </c>
      <c r="B3119">
        <v>12345678905</v>
      </c>
      <c r="C3119" t="s">
        <v>41</v>
      </c>
      <c r="D3119" s="1">
        <v>45087</v>
      </c>
      <c r="E3119">
        <v>2023</v>
      </c>
      <c r="F3119" t="s">
        <v>76</v>
      </c>
      <c r="G3119" t="s">
        <v>50</v>
      </c>
      <c r="H3119" t="s">
        <v>32</v>
      </c>
      <c r="I3119">
        <v>183.82</v>
      </c>
    </row>
    <row r="3120" spans="1:9" x14ac:dyDescent="0.2">
      <c r="A3120" s="1">
        <v>45077</v>
      </c>
      <c r="B3120">
        <v>12345678905</v>
      </c>
      <c r="C3120" t="s">
        <v>41</v>
      </c>
      <c r="D3120" s="1">
        <v>45057</v>
      </c>
      <c r="E3120">
        <v>2023</v>
      </c>
      <c r="F3120" t="s">
        <v>76</v>
      </c>
      <c r="G3120" t="s">
        <v>43</v>
      </c>
      <c r="H3120" t="s">
        <v>32</v>
      </c>
      <c r="I3120">
        <v>403.48</v>
      </c>
    </row>
    <row r="3121" spans="1:9" x14ac:dyDescent="0.2">
      <c r="A3121" s="1">
        <v>45046</v>
      </c>
      <c r="B3121">
        <v>12345678905</v>
      </c>
      <c r="C3121" t="s">
        <v>41</v>
      </c>
      <c r="D3121" s="1">
        <v>45027</v>
      </c>
      <c r="E3121">
        <v>2023</v>
      </c>
      <c r="F3121" t="s">
        <v>76</v>
      </c>
      <c r="G3121" t="s">
        <v>44</v>
      </c>
      <c r="H3121" t="s">
        <v>32</v>
      </c>
      <c r="I3121">
        <v>294.52</v>
      </c>
    </row>
    <row r="3122" spans="1:9" x14ac:dyDescent="0.2">
      <c r="A3122" s="1">
        <v>45747</v>
      </c>
      <c r="B3122">
        <v>12345678901</v>
      </c>
      <c r="C3122" t="s">
        <v>38</v>
      </c>
      <c r="D3122" s="1">
        <v>45717</v>
      </c>
      <c r="E3122">
        <v>2025</v>
      </c>
      <c r="F3122" t="s">
        <v>69</v>
      </c>
      <c r="G3122" t="s">
        <v>51</v>
      </c>
      <c r="H3122" t="s">
        <v>33</v>
      </c>
      <c r="I3122">
        <v>53.36</v>
      </c>
    </row>
    <row r="3123" spans="1:9" x14ac:dyDescent="0.2">
      <c r="A3123" s="1">
        <v>45688</v>
      </c>
      <c r="B3123">
        <v>12345678901</v>
      </c>
      <c r="C3123" t="s">
        <v>38</v>
      </c>
      <c r="D3123" s="1">
        <v>45687</v>
      </c>
      <c r="E3123">
        <v>2025</v>
      </c>
      <c r="F3123" t="s">
        <v>69</v>
      </c>
      <c r="G3123" t="s">
        <v>52</v>
      </c>
      <c r="H3123" t="s">
        <v>33</v>
      </c>
      <c r="I3123">
        <v>322.39999999999998</v>
      </c>
    </row>
    <row r="3124" spans="1:9" x14ac:dyDescent="0.2">
      <c r="A3124" s="1">
        <v>45657</v>
      </c>
      <c r="B3124">
        <v>12345678901</v>
      </c>
      <c r="C3124" t="s">
        <v>38</v>
      </c>
      <c r="D3124" s="1">
        <v>45657</v>
      </c>
      <c r="E3124">
        <v>2024</v>
      </c>
      <c r="F3124" t="s">
        <v>70</v>
      </c>
      <c r="G3124" t="s">
        <v>53</v>
      </c>
      <c r="H3124" t="s">
        <v>33</v>
      </c>
      <c r="I3124">
        <v>447.35</v>
      </c>
    </row>
    <row r="3125" spans="1:9" x14ac:dyDescent="0.2">
      <c r="A3125" s="1">
        <v>45657</v>
      </c>
      <c r="B3125">
        <v>12345678901</v>
      </c>
      <c r="C3125" t="s">
        <v>38</v>
      </c>
      <c r="D3125" s="1">
        <v>45627</v>
      </c>
      <c r="E3125">
        <v>2024</v>
      </c>
      <c r="F3125" t="s">
        <v>70</v>
      </c>
      <c r="G3125" t="s">
        <v>53</v>
      </c>
      <c r="H3125" t="s">
        <v>33</v>
      </c>
      <c r="I3125">
        <v>146.54</v>
      </c>
    </row>
    <row r="3126" spans="1:9" x14ac:dyDescent="0.2">
      <c r="A3126" s="1">
        <v>45626</v>
      </c>
      <c r="B3126">
        <v>12345678901</v>
      </c>
      <c r="C3126" t="s">
        <v>38</v>
      </c>
      <c r="D3126" s="1">
        <v>45597</v>
      </c>
      <c r="E3126">
        <v>2024</v>
      </c>
      <c r="F3126" t="s">
        <v>70</v>
      </c>
      <c r="G3126" t="s">
        <v>45</v>
      </c>
      <c r="H3126" t="s">
        <v>33</v>
      </c>
      <c r="I3126">
        <v>177.12</v>
      </c>
    </row>
    <row r="3127" spans="1:9" x14ac:dyDescent="0.2">
      <c r="A3127" s="1">
        <v>45596</v>
      </c>
      <c r="B3127">
        <v>12345678901</v>
      </c>
      <c r="C3127" t="s">
        <v>38</v>
      </c>
      <c r="D3127" s="1">
        <v>45567</v>
      </c>
      <c r="E3127">
        <v>2024</v>
      </c>
      <c r="F3127" t="s">
        <v>70</v>
      </c>
      <c r="G3127" t="s">
        <v>46</v>
      </c>
      <c r="H3127" t="s">
        <v>33</v>
      </c>
      <c r="I3127">
        <v>349.03</v>
      </c>
    </row>
    <row r="3128" spans="1:9" x14ac:dyDescent="0.2">
      <c r="A3128" s="1">
        <v>45565</v>
      </c>
      <c r="B3128">
        <v>12345678901</v>
      </c>
      <c r="C3128" t="s">
        <v>38</v>
      </c>
      <c r="D3128" s="1">
        <v>45537</v>
      </c>
      <c r="E3128">
        <v>2024</v>
      </c>
      <c r="F3128" t="s">
        <v>71</v>
      </c>
      <c r="G3128" t="s">
        <v>47</v>
      </c>
      <c r="H3128" t="s">
        <v>33</v>
      </c>
      <c r="I3128">
        <v>458.28</v>
      </c>
    </row>
    <row r="3129" spans="1:9" x14ac:dyDescent="0.2">
      <c r="A3129" s="1">
        <v>45535</v>
      </c>
      <c r="B3129">
        <v>12345678901</v>
      </c>
      <c r="C3129" t="s">
        <v>38</v>
      </c>
      <c r="D3129" s="1">
        <v>45507</v>
      </c>
      <c r="E3129">
        <v>2024</v>
      </c>
      <c r="F3129" t="s">
        <v>71</v>
      </c>
      <c r="G3129" t="s">
        <v>48</v>
      </c>
      <c r="H3129" t="s">
        <v>33</v>
      </c>
      <c r="I3129">
        <v>457.49</v>
      </c>
    </row>
    <row r="3130" spans="1:9" x14ac:dyDescent="0.2">
      <c r="A3130" s="1">
        <v>45504</v>
      </c>
      <c r="B3130">
        <v>12345678901</v>
      </c>
      <c r="C3130" t="s">
        <v>38</v>
      </c>
      <c r="D3130" s="1">
        <v>45477</v>
      </c>
      <c r="E3130">
        <v>2024</v>
      </c>
      <c r="F3130" t="s">
        <v>71</v>
      </c>
      <c r="G3130" t="s">
        <v>49</v>
      </c>
      <c r="H3130" t="s">
        <v>33</v>
      </c>
      <c r="I3130">
        <v>365.78</v>
      </c>
    </row>
    <row r="3131" spans="1:9" x14ac:dyDescent="0.2">
      <c r="A3131" s="1">
        <v>45473</v>
      </c>
      <c r="B3131">
        <v>12345678901</v>
      </c>
      <c r="C3131" t="s">
        <v>38</v>
      </c>
      <c r="D3131" s="1">
        <v>45447</v>
      </c>
      <c r="E3131">
        <v>2024</v>
      </c>
      <c r="F3131" t="s">
        <v>72</v>
      </c>
      <c r="G3131" t="s">
        <v>50</v>
      </c>
      <c r="H3131" t="s">
        <v>33</v>
      </c>
      <c r="I3131">
        <v>29.96</v>
      </c>
    </row>
    <row r="3132" spans="1:9" x14ac:dyDescent="0.2">
      <c r="A3132" s="1">
        <v>45443</v>
      </c>
      <c r="B3132">
        <v>12345678901</v>
      </c>
      <c r="C3132" t="s">
        <v>38</v>
      </c>
      <c r="D3132" s="1">
        <v>45417</v>
      </c>
      <c r="E3132">
        <v>2024</v>
      </c>
      <c r="F3132" t="s">
        <v>72</v>
      </c>
      <c r="G3132" t="s">
        <v>43</v>
      </c>
      <c r="H3132" t="s">
        <v>33</v>
      </c>
      <c r="I3132">
        <v>390.44</v>
      </c>
    </row>
    <row r="3133" spans="1:9" x14ac:dyDescent="0.2">
      <c r="A3133" s="1">
        <v>45412</v>
      </c>
      <c r="B3133">
        <v>12345678901</v>
      </c>
      <c r="C3133" t="s">
        <v>38</v>
      </c>
      <c r="D3133" s="1">
        <v>45387</v>
      </c>
      <c r="E3133">
        <v>2024</v>
      </c>
      <c r="F3133" t="s">
        <v>72</v>
      </c>
      <c r="G3133" t="s">
        <v>44</v>
      </c>
      <c r="H3133" t="s">
        <v>33</v>
      </c>
      <c r="I3133">
        <v>38.200000000000003</v>
      </c>
    </row>
    <row r="3134" spans="1:9" x14ac:dyDescent="0.2">
      <c r="A3134" s="1">
        <v>45382</v>
      </c>
      <c r="B3134">
        <v>12345678901</v>
      </c>
      <c r="C3134" t="s">
        <v>38</v>
      </c>
      <c r="D3134" s="1">
        <v>45357</v>
      </c>
      <c r="E3134">
        <v>2024</v>
      </c>
      <c r="F3134" t="s">
        <v>73</v>
      </c>
      <c r="G3134" t="s">
        <v>51</v>
      </c>
      <c r="H3134" t="s">
        <v>33</v>
      </c>
      <c r="I3134">
        <v>251.39</v>
      </c>
    </row>
    <row r="3135" spans="1:9" x14ac:dyDescent="0.2">
      <c r="A3135" s="1">
        <v>45351</v>
      </c>
      <c r="B3135">
        <v>12345678901</v>
      </c>
      <c r="C3135" t="s">
        <v>38</v>
      </c>
      <c r="D3135" s="1">
        <v>45327</v>
      </c>
      <c r="E3135">
        <v>2024</v>
      </c>
      <c r="F3135" t="s">
        <v>73</v>
      </c>
      <c r="G3135" t="s">
        <v>54</v>
      </c>
      <c r="H3135" t="s">
        <v>33</v>
      </c>
      <c r="I3135">
        <v>470.86</v>
      </c>
    </row>
    <row r="3136" spans="1:9" x14ac:dyDescent="0.2">
      <c r="A3136" s="1">
        <v>45322</v>
      </c>
      <c r="B3136">
        <v>12345678901</v>
      </c>
      <c r="C3136" t="s">
        <v>38</v>
      </c>
      <c r="D3136" s="1">
        <v>45297</v>
      </c>
      <c r="E3136">
        <v>2024</v>
      </c>
      <c r="F3136" t="s">
        <v>73</v>
      </c>
      <c r="G3136" t="s">
        <v>52</v>
      </c>
      <c r="H3136" t="s">
        <v>33</v>
      </c>
      <c r="I3136">
        <v>404.47</v>
      </c>
    </row>
    <row r="3137" spans="1:9" x14ac:dyDescent="0.2">
      <c r="A3137" s="1">
        <v>45291</v>
      </c>
      <c r="B3137">
        <v>12345678901</v>
      </c>
      <c r="C3137" t="s">
        <v>38</v>
      </c>
      <c r="D3137" s="1">
        <v>45267</v>
      </c>
      <c r="E3137">
        <v>2023</v>
      </c>
      <c r="F3137" t="s">
        <v>74</v>
      </c>
      <c r="G3137" t="s">
        <v>53</v>
      </c>
      <c r="H3137" t="s">
        <v>33</v>
      </c>
      <c r="I3137">
        <v>98.23</v>
      </c>
    </row>
    <row r="3138" spans="1:9" x14ac:dyDescent="0.2">
      <c r="A3138" s="1">
        <v>45260</v>
      </c>
      <c r="B3138">
        <v>12345678901</v>
      </c>
      <c r="C3138" t="s">
        <v>38</v>
      </c>
      <c r="D3138" s="1">
        <v>45237</v>
      </c>
      <c r="E3138">
        <v>2023</v>
      </c>
      <c r="F3138" t="s">
        <v>74</v>
      </c>
      <c r="G3138" t="s">
        <v>45</v>
      </c>
      <c r="H3138" t="s">
        <v>33</v>
      </c>
      <c r="I3138">
        <v>462.78</v>
      </c>
    </row>
    <row r="3139" spans="1:9" x14ac:dyDescent="0.2">
      <c r="A3139" s="1">
        <v>45230</v>
      </c>
      <c r="B3139">
        <v>12345678901</v>
      </c>
      <c r="C3139" t="s">
        <v>38</v>
      </c>
      <c r="D3139" s="1">
        <v>45207</v>
      </c>
      <c r="E3139">
        <v>2023</v>
      </c>
      <c r="F3139" t="s">
        <v>74</v>
      </c>
      <c r="G3139" t="s">
        <v>46</v>
      </c>
      <c r="H3139" t="s">
        <v>33</v>
      </c>
      <c r="I3139">
        <v>297.39999999999998</v>
      </c>
    </row>
    <row r="3140" spans="1:9" x14ac:dyDescent="0.2">
      <c r="A3140" s="1">
        <v>45199</v>
      </c>
      <c r="B3140">
        <v>12345678901</v>
      </c>
      <c r="C3140" t="s">
        <v>38</v>
      </c>
      <c r="D3140" s="1">
        <v>45177</v>
      </c>
      <c r="E3140">
        <v>2023</v>
      </c>
      <c r="F3140" t="s">
        <v>75</v>
      </c>
      <c r="G3140" t="s">
        <v>47</v>
      </c>
      <c r="H3140" t="s">
        <v>33</v>
      </c>
      <c r="I3140">
        <v>362.04</v>
      </c>
    </row>
    <row r="3141" spans="1:9" x14ac:dyDescent="0.2">
      <c r="A3141" s="1">
        <v>45169</v>
      </c>
      <c r="B3141">
        <v>12345678901</v>
      </c>
      <c r="C3141" t="s">
        <v>38</v>
      </c>
      <c r="D3141" s="1">
        <v>45147</v>
      </c>
      <c r="E3141">
        <v>2023</v>
      </c>
      <c r="F3141" t="s">
        <v>75</v>
      </c>
      <c r="G3141" t="s">
        <v>48</v>
      </c>
      <c r="H3141" t="s">
        <v>33</v>
      </c>
      <c r="I3141">
        <v>426.86</v>
      </c>
    </row>
    <row r="3142" spans="1:9" x14ac:dyDescent="0.2">
      <c r="A3142" s="1">
        <v>45138</v>
      </c>
      <c r="B3142">
        <v>12345678901</v>
      </c>
      <c r="C3142" t="s">
        <v>38</v>
      </c>
      <c r="D3142" s="1">
        <v>45117</v>
      </c>
      <c r="E3142">
        <v>2023</v>
      </c>
      <c r="F3142" t="s">
        <v>75</v>
      </c>
      <c r="G3142" t="s">
        <v>49</v>
      </c>
      <c r="H3142" t="s">
        <v>33</v>
      </c>
      <c r="I3142">
        <v>270.61</v>
      </c>
    </row>
    <row r="3143" spans="1:9" x14ac:dyDescent="0.2">
      <c r="A3143" s="1">
        <v>45107</v>
      </c>
      <c r="B3143">
        <v>12345678901</v>
      </c>
      <c r="C3143" t="s">
        <v>38</v>
      </c>
      <c r="D3143" s="1">
        <v>45087</v>
      </c>
      <c r="E3143">
        <v>2023</v>
      </c>
      <c r="F3143" t="s">
        <v>76</v>
      </c>
      <c r="G3143" t="s">
        <v>50</v>
      </c>
      <c r="H3143" t="s">
        <v>33</v>
      </c>
      <c r="I3143">
        <v>388.22</v>
      </c>
    </row>
    <row r="3144" spans="1:9" x14ac:dyDescent="0.2">
      <c r="A3144" s="1">
        <v>45077</v>
      </c>
      <c r="B3144">
        <v>12345678901</v>
      </c>
      <c r="C3144" t="s">
        <v>38</v>
      </c>
      <c r="D3144" s="1">
        <v>45057</v>
      </c>
      <c r="E3144">
        <v>2023</v>
      </c>
      <c r="F3144" t="s">
        <v>76</v>
      </c>
      <c r="G3144" t="s">
        <v>43</v>
      </c>
      <c r="H3144" t="s">
        <v>33</v>
      </c>
      <c r="I3144">
        <v>70.180000000000007</v>
      </c>
    </row>
    <row r="3145" spans="1:9" x14ac:dyDescent="0.2">
      <c r="A3145" s="1">
        <v>45046</v>
      </c>
      <c r="B3145">
        <v>12345678901</v>
      </c>
      <c r="C3145" t="s">
        <v>38</v>
      </c>
      <c r="D3145" s="1">
        <v>45027</v>
      </c>
      <c r="E3145">
        <v>2023</v>
      </c>
      <c r="F3145" t="s">
        <v>76</v>
      </c>
      <c r="G3145" t="s">
        <v>44</v>
      </c>
      <c r="H3145" t="s">
        <v>33</v>
      </c>
      <c r="I3145">
        <v>117.85</v>
      </c>
    </row>
    <row r="3146" spans="1:9" x14ac:dyDescent="0.2">
      <c r="A3146" s="1">
        <v>45747</v>
      </c>
      <c r="B3146">
        <v>12345678902</v>
      </c>
      <c r="C3146" t="s">
        <v>39</v>
      </c>
      <c r="D3146" s="1">
        <v>45717</v>
      </c>
      <c r="E3146">
        <v>2025</v>
      </c>
      <c r="F3146" t="s">
        <v>69</v>
      </c>
      <c r="G3146" t="s">
        <v>51</v>
      </c>
      <c r="H3146" t="s">
        <v>33</v>
      </c>
      <c r="I3146">
        <v>425.58</v>
      </c>
    </row>
    <row r="3147" spans="1:9" x14ac:dyDescent="0.2">
      <c r="A3147" s="1">
        <v>45688</v>
      </c>
      <c r="B3147">
        <v>12345678902</v>
      </c>
      <c r="C3147" t="s">
        <v>39</v>
      </c>
      <c r="D3147" s="1">
        <v>45687</v>
      </c>
      <c r="E3147">
        <v>2025</v>
      </c>
      <c r="F3147" t="s">
        <v>69</v>
      </c>
      <c r="G3147" t="s">
        <v>52</v>
      </c>
      <c r="H3147" t="s">
        <v>33</v>
      </c>
      <c r="I3147">
        <v>216.63</v>
      </c>
    </row>
    <row r="3148" spans="1:9" x14ac:dyDescent="0.2">
      <c r="A3148" s="1">
        <v>45657</v>
      </c>
      <c r="B3148">
        <v>12345678902</v>
      </c>
      <c r="C3148" t="s">
        <v>39</v>
      </c>
      <c r="D3148" s="1">
        <v>45657</v>
      </c>
      <c r="E3148">
        <v>2024</v>
      </c>
      <c r="F3148" t="s">
        <v>70</v>
      </c>
      <c r="G3148" t="s">
        <v>53</v>
      </c>
      <c r="H3148" t="s">
        <v>33</v>
      </c>
      <c r="I3148">
        <v>43.44</v>
      </c>
    </row>
    <row r="3149" spans="1:9" x14ac:dyDescent="0.2">
      <c r="A3149" s="1">
        <v>45657</v>
      </c>
      <c r="B3149">
        <v>12345678902</v>
      </c>
      <c r="C3149" t="s">
        <v>39</v>
      </c>
      <c r="D3149" s="1">
        <v>45627</v>
      </c>
      <c r="E3149">
        <v>2024</v>
      </c>
      <c r="F3149" t="s">
        <v>70</v>
      </c>
      <c r="G3149" t="s">
        <v>53</v>
      </c>
      <c r="H3149" t="s">
        <v>33</v>
      </c>
      <c r="I3149">
        <v>60.52</v>
      </c>
    </row>
    <row r="3150" spans="1:9" x14ac:dyDescent="0.2">
      <c r="A3150" s="1">
        <v>45626</v>
      </c>
      <c r="B3150">
        <v>12345678902</v>
      </c>
      <c r="C3150" t="s">
        <v>39</v>
      </c>
      <c r="D3150" s="1">
        <v>45597</v>
      </c>
      <c r="E3150">
        <v>2024</v>
      </c>
      <c r="F3150" t="s">
        <v>70</v>
      </c>
      <c r="G3150" t="s">
        <v>45</v>
      </c>
      <c r="H3150" t="s">
        <v>33</v>
      </c>
      <c r="I3150">
        <v>399.72</v>
      </c>
    </row>
    <row r="3151" spans="1:9" x14ac:dyDescent="0.2">
      <c r="A3151" s="1">
        <v>45596</v>
      </c>
      <c r="B3151">
        <v>12345678902</v>
      </c>
      <c r="C3151" t="s">
        <v>39</v>
      </c>
      <c r="D3151" s="1">
        <v>45567</v>
      </c>
      <c r="E3151">
        <v>2024</v>
      </c>
      <c r="F3151" t="s">
        <v>70</v>
      </c>
      <c r="G3151" t="s">
        <v>46</v>
      </c>
      <c r="H3151" t="s">
        <v>33</v>
      </c>
      <c r="I3151">
        <v>35.82</v>
      </c>
    </row>
    <row r="3152" spans="1:9" x14ac:dyDescent="0.2">
      <c r="A3152" s="1">
        <v>45565</v>
      </c>
      <c r="B3152">
        <v>12345678902</v>
      </c>
      <c r="C3152" t="s">
        <v>39</v>
      </c>
      <c r="D3152" s="1">
        <v>45537</v>
      </c>
      <c r="E3152">
        <v>2024</v>
      </c>
      <c r="F3152" t="s">
        <v>71</v>
      </c>
      <c r="G3152" t="s">
        <v>47</v>
      </c>
      <c r="H3152" t="s">
        <v>33</v>
      </c>
      <c r="I3152">
        <v>494.7</v>
      </c>
    </row>
    <row r="3153" spans="1:9" x14ac:dyDescent="0.2">
      <c r="A3153" s="1">
        <v>45535</v>
      </c>
      <c r="B3153">
        <v>12345678902</v>
      </c>
      <c r="C3153" t="s">
        <v>39</v>
      </c>
      <c r="D3153" s="1">
        <v>45507</v>
      </c>
      <c r="E3153">
        <v>2024</v>
      </c>
      <c r="F3153" t="s">
        <v>71</v>
      </c>
      <c r="G3153" t="s">
        <v>48</v>
      </c>
      <c r="H3153" t="s">
        <v>33</v>
      </c>
      <c r="I3153">
        <v>201.67</v>
      </c>
    </row>
    <row r="3154" spans="1:9" x14ac:dyDescent="0.2">
      <c r="A3154" s="1">
        <v>45504</v>
      </c>
      <c r="B3154">
        <v>12345678902</v>
      </c>
      <c r="C3154" t="s">
        <v>39</v>
      </c>
      <c r="D3154" s="1">
        <v>45477</v>
      </c>
      <c r="E3154">
        <v>2024</v>
      </c>
      <c r="F3154" t="s">
        <v>71</v>
      </c>
      <c r="G3154" t="s">
        <v>49</v>
      </c>
      <c r="H3154" t="s">
        <v>33</v>
      </c>
      <c r="I3154">
        <v>87.1</v>
      </c>
    </row>
    <row r="3155" spans="1:9" x14ac:dyDescent="0.2">
      <c r="A3155" s="1">
        <v>45473</v>
      </c>
      <c r="B3155">
        <v>12345678902</v>
      </c>
      <c r="C3155" t="s">
        <v>39</v>
      </c>
      <c r="D3155" s="1">
        <v>45447</v>
      </c>
      <c r="E3155">
        <v>2024</v>
      </c>
      <c r="F3155" t="s">
        <v>72</v>
      </c>
      <c r="G3155" t="s">
        <v>50</v>
      </c>
      <c r="H3155" t="s">
        <v>33</v>
      </c>
      <c r="I3155">
        <v>221.8</v>
      </c>
    </row>
    <row r="3156" spans="1:9" x14ac:dyDescent="0.2">
      <c r="A3156" s="1">
        <v>45443</v>
      </c>
      <c r="B3156">
        <v>12345678902</v>
      </c>
      <c r="C3156" t="s">
        <v>39</v>
      </c>
      <c r="D3156" s="1">
        <v>45417</v>
      </c>
      <c r="E3156">
        <v>2024</v>
      </c>
      <c r="F3156" t="s">
        <v>72</v>
      </c>
      <c r="G3156" t="s">
        <v>43</v>
      </c>
      <c r="H3156" t="s">
        <v>33</v>
      </c>
      <c r="I3156">
        <v>60.07</v>
      </c>
    </row>
    <row r="3157" spans="1:9" x14ac:dyDescent="0.2">
      <c r="A3157" s="1">
        <v>45412</v>
      </c>
      <c r="B3157">
        <v>12345678902</v>
      </c>
      <c r="C3157" t="s">
        <v>39</v>
      </c>
      <c r="D3157" s="1">
        <v>45387</v>
      </c>
      <c r="E3157">
        <v>2024</v>
      </c>
      <c r="F3157" t="s">
        <v>72</v>
      </c>
      <c r="G3157" t="s">
        <v>44</v>
      </c>
      <c r="H3157" t="s">
        <v>33</v>
      </c>
      <c r="I3157">
        <v>85.29</v>
      </c>
    </row>
    <row r="3158" spans="1:9" x14ac:dyDescent="0.2">
      <c r="A3158" s="1">
        <v>45382</v>
      </c>
      <c r="B3158">
        <v>12345678902</v>
      </c>
      <c r="C3158" t="s">
        <v>39</v>
      </c>
      <c r="D3158" s="1">
        <v>45357</v>
      </c>
      <c r="E3158">
        <v>2024</v>
      </c>
      <c r="F3158" t="s">
        <v>73</v>
      </c>
      <c r="G3158" t="s">
        <v>51</v>
      </c>
      <c r="H3158" t="s">
        <v>33</v>
      </c>
      <c r="I3158">
        <v>454.83</v>
      </c>
    </row>
    <row r="3159" spans="1:9" x14ac:dyDescent="0.2">
      <c r="A3159" s="1">
        <v>45351</v>
      </c>
      <c r="B3159">
        <v>12345678902</v>
      </c>
      <c r="C3159" t="s">
        <v>39</v>
      </c>
      <c r="D3159" s="1">
        <v>45327</v>
      </c>
      <c r="E3159">
        <v>2024</v>
      </c>
      <c r="F3159" t="s">
        <v>73</v>
      </c>
      <c r="G3159" t="s">
        <v>54</v>
      </c>
      <c r="H3159" t="s">
        <v>33</v>
      </c>
      <c r="I3159">
        <v>171.22</v>
      </c>
    </row>
    <row r="3160" spans="1:9" x14ac:dyDescent="0.2">
      <c r="A3160" s="1">
        <v>45322</v>
      </c>
      <c r="B3160">
        <v>12345678902</v>
      </c>
      <c r="C3160" t="s">
        <v>39</v>
      </c>
      <c r="D3160" s="1">
        <v>45297</v>
      </c>
      <c r="E3160">
        <v>2024</v>
      </c>
      <c r="F3160" t="s">
        <v>73</v>
      </c>
      <c r="G3160" t="s">
        <v>52</v>
      </c>
      <c r="H3160" t="s">
        <v>33</v>
      </c>
      <c r="I3160">
        <v>307.02999999999997</v>
      </c>
    </row>
    <row r="3161" spans="1:9" x14ac:dyDescent="0.2">
      <c r="A3161" s="1">
        <v>45291</v>
      </c>
      <c r="B3161">
        <v>12345678902</v>
      </c>
      <c r="C3161" t="s">
        <v>39</v>
      </c>
      <c r="D3161" s="1">
        <v>45267</v>
      </c>
      <c r="E3161">
        <v>2023</v>
      </c>
      <c r="F3161" t="s">
        <v>74</v>
      </c>
      <c r="G3161" t="s">
        <v>53</v>
      </c>
      <c r="H3161" t="s">
        <v>33</v>
      </c>
      <c r="I3161">
        <v>298.32</v>
      </c>
    </row>
    <row r="3162" spans="1:9" x14ac:dyDescent="0.2">
      <c r="A3162" s="1">
        <v>45260</v>
      </c>
      <c r="B3162">
        <v>12345678902</v>
      </c>
      <c r="C3162" t="s">
        <v>39</v>
      </c>
      <c r="D3162" s="1">
        <v>45237</v>
      </c>
      <c r="E3162">
        <v>2023</v>
      </c>
      <c r="F3162" t="s">
        <v>74</v>
      </c>
      <c r="G3162" t="s">
        <v>45</v>
      </c>
      <c r="H3162" t="s">
        <v>33</v>
      </c>
      <c r="I3162">
        <v>323.60000000000002</v>
      </c>
    </row>
    <row r="3163" spans="1:9" x14ac:dyDescent="0.2">
      <c r="A3163" s="1">
        <v>45230</v>
      </c>
      <c r="B3163">
        <v>12345678902</v>
      </c>
      <c r="C3163" t="s">
        <v>39</v>
      </c>
      <c r="D3163" s="1">
        <v>45207</v>
      </c>
      <c r="E3163">
        <v>2023</v>
      </c>
      <c r="F3163" t="s">
        <v>74</v>
      </c>
      <c r="G3163" t="s">
        <v>46</v>
      </c>
      <c r="H3163" t="s">
        <v>33</v>
      </c>
      <c r="I3163">
        <v>328.75</v>
      </c>
    </row>
    <row r="3164" spans="1:9" x14ac:dyDescent="0.2">
      <c r="A3164" s="1">
        <v>45199</v>
      </c>
      <c r="B3164">
        <v>12345678902</v>
      </c>
      <c r="C3164" t="s">
        <v>39</v>
      </c>
      <c r="D3164" s="1">
        <v>45177</v>
      </c>
      <c r="E3164">
        <v>2023</v>
      </c>
      <c r="F3164" t="s">
        <v>75</v>
      </c>
      <c r="G3164" t="s">
        <v>47</v>
      </c>
      <c r="H3164" t="s">
        <v>33</v>
      </c>
      <c r="I3164">
        <v>63.37</v>
      </c>
    </row>
    <row r="3165" spans="1:9" x14ac:dyDescent="0.2">
      <c r="A3165" s="1">
        <v>45169</v>
      </c>
      <c r="B3165">
        <v>12345678902</v>
      </c>
      <c r="C3165" t="s">
        <v>39</v>
      </c>
      <c r="D3165" s="1">
        <v>45147</v>
      </c>
      <c r="E3165">
        <v>2023</v>
      </c>
      <c r="F3165" t="s">
        <v>75</v>
      </c>
      <c r="G3165" t="s">
        <v>48</v>
      </c>
      <c r="H3165" t="s">
        <v>33</v>
      </c>
      <c r="I3165">
        <v>413.36</v>
      </c>
    </row>
    <row r="3166" spans="1:9" x14ac:dyDescent="0.2">
      <c r="A3166" s="1">
        <v>45138</v>
      </c>
      <c r="B3166">
        <v>12345678902</v>
      </c>
      <c r="C3166" t="s">
        <v>39</v>
      </c>
      <c r="D3166" s="1">
        <v>45117</v>
      </c>
      <c r="E3166">
        <v>2023</v>
      </c>
      <c r="F3166" t="s">
        <v>75</v>
      </c>
      <c r="G3166" t="s">
        <v>49</v>
      </c>
      <c r="H3166" t="s">
        <v>33</v>
      </c>
      <c r="I3166">
        <v>339</v>
      </c>
    </row>
    <row r="3167" spans="1:9" x14ac:dyDescent="0.2">
      <c r="A3167" s="1">
        <v>45107</v>
      </c>
      <c r="B3167">
        <v>12345678902</v>
      </c>
      <c r="C3167" t="s">
        <v>39</v>
      </c>
      <c r="D3167" s="1">
        <v>45087</v>
      </c>
      <c r="E3167">
        <v>2023</v>
      </c>
      <c r="F3167" t="s">
        <v>76</v>
      </c>
      <c r="G3167" t="s">
        <v>50</v>
      </c>
      <c r="H3167" t="s">
        <v>33</v>
      </c>
      <c r="I3167">
        <v>388.59</v>
      </c>
    </row>
    <row r="3168" spans="1:9" x14ac:dyDescent="0.2">
      <c r="A3168" s="1">
        <v>45077</v>
      </c>
      <c r="B3168">
        <v>12345678902</v>
      </c>
      <c r="C3168" t="s">
        <v>39</v>
      </c>
      <c r="D3168" s="1">
        <v>45057</v>
      </c>
      <c r="E3168">
        <v>2023</v>
      </c>
      <c r="F3168" t="s">
        <v>76</v>
      </c>
      <c r="G3168" t="s">
        <v>43</v>
      </c>
      <c r="H3168" t="s">
        <v>33</v>
      </c>
      <c r="I3168">
        <v>210.64</v>
      </c>
    </row>
    <row r="3169" spans="1:9" x14ac:dyDescent="0.2">
      <c r="A3169" s="1">
        <v>45046</v>
      </c>
      <c r="B3169">
        <v>12345678902</v>
      </c>
      <c r="C3169" t="s">
        <v>39</v>
      </c>
      <c r="D3169" s="1">
        <v>45027</v>
      </c>
      <c r="E3169">
        <v>2023</v>
      </c>
      <c r="F3169" t="s">
        <v>76</v>
      </c>
      <c r="G3169" t="s">
        <v>44</v>
      </c>
      <c r="H3169" t="s">
        <v>33</v>
      </c>
      <c r="I3169">
        <v>147.05000000000001</v>
      </c>
    </row>
    <row r="3170" spans="1:9" x14ac:dyDescent="0.2">
      <c r="A3170" s="1">
        <v>45747</v>
      </c>
      <c r="B3170">
        <v>12345678903</v>
      </c>
      <c r="C3170" t="s">
        <v>40</v>
      </c>
      <c r="D3170" s="1">
        <v>45717</v>
      </c>
      <c r="E3170">
        <v>2025</v>
      </c>
      <c r="F3170" t="s">
        <v>69</v>
      </c>
      <c r="G3170" t="s">
        <v>51</v>
      </c>
      <c r="H3170" t="s">
        <v>33</v>
      </c>
      <c r="I3170">
        <v>93.63</v>
      </c>
    </row>
    <row r="3171" spans="1:9" x14ac:dyDescent="0.2">
      <c r="A3171" s="1">
        <v>45688</v>
      </c>
      <c r="B3171">
        <v>12345678903</v>
      </c>
      <c r="C3171" t="s">
        <v>40</v>
      </c>
      <c r="D3171" s="1">
        <v>45687</v>
      </c>
      <c r="E3171">
        <v>2025</v>
      </c>
      <c r="F3171" t="s">
        <v>69</v>
      </c>
      <c r="G3171" t="s">
        <v>52</v>
      </c>
      <c r="H3171" t="s">
        <v>33</v>
      </c>
      <c r="I3171">
        <v>332.76</v>
      </c>
    </row>
    <row r="3172" spans="1:9" x14ac:dyDescent="0.2">
      <c r="A3172" s="1">
        <v>45657</v>
      </c>
      <c r="B3172">
        <v>12345678903</v>
      </c>
      <c r="C3172" t="s">
        <v>40</v>
      </c>
      <c r="D3172" s="1">
        <v>45657</v>
      </c>
      <c r="E3172">
        <v>2024</v>
      </c>
      <c r="F3172" t="s">
        <v>70</v>
      </c>
      <c r="G3172" t="s">
        <v>53</v>
      </c>
      <c r="H3172" t="s">
        <v>33</v>
      </c>
      <c r="I3172">
        <v>471.73</v>
      </c>
    </row>
    <row r="3173" spans="1:9" x14ac:dyDescent="0.2">
      <c r="A3173" s="1">
        <v>45657</v>
      </c>
      <c r="B3173">
        <v>12345678903</v>
      </c>
      <c r="C3173" t="s">
        <v>40</v>
      </c>
      <c r="D3173" s="1">
        <v>45627</v>
      </c>
      <c r="E3173">
        <v>2024</v>
      </c>
      <c r="F3173" t="s">
        <v>70</v>
      </c>
      <c r="G3173" t="s">
        <v>53</v>
      </c>
      <c r="H3173" t="s">
        <v>33</v>
      </c>
      <c r="I3173">
        <v>31.43</v>
      </c>
    </row>
    <row r="3174" spans="1:9" x14ac:dyDescent="0.2">
      <c r="A3174" s="1">
        <v>45626</v>
      </c>
      <c r="B3174">
        <v>12345678903</v>
      </c>
      <c r="C3174" t="s">
        <v>40</v>
      </c>
      <c r="D3174" s="1">
        <v>45597</v>
      </c>
      <c r="E3174">
        <v>2024</v>
      </c>
      <c r="F3174" t="s">
        <v>70</v>
      </c>
      <c r="G3174" t="s">
        <v>45</v>
      </c>
      <c r="H3174" t="s">
        <v>33</v>
      </c>
      <c r="I3174">
        <v>62.89</v>
      </c>
    </row>
    <row r="3175" spans="1:9" x14ac:dyDescent="0.2">
      <c r="A3175" s="1">
        <v>45596</v>
      </c>
      <c r="B3175">
        <v>12345678903</v>
      </c>
      <c r="C3175" t="s">
        <v>40</v>
      </c>
      <c r="D3175" s="1">
        <v>45567</v>
      </c>
      <c r="E3175">
        <v>2024</v>
      </c>
      <c r="F3175" t="s">
        <v>70</v>
      </c>
      <c r="G3175" t="s">
        <v>46</v>
      </c>
      <c r="H3175" t="s">
        <v>33</v>
      </c>
      <c r="I3175">
        <v>193.88</v>
      </c>
    </row>
    <row r="3176" spans="1:9" x14ac:dyDescent="0.2">
      <c r="A3176" s="1">
        <v>45565</v>
      </c>
      <c r="B3176">
        <v>12345678903</v>
      </c>
      <c r="C3176" t="s">
        <v>40</v>
      </c>
      <c r="D3176" s="1">
        <v>45537</v>
      </c>
      <c r="E3176">
        <v>2024</v>
      </c>
      <c r="F3176" t="s">
        <v>71</v>
      </c>
      <c r="G3176" t="s">
        <v>47</v>
      </c>
      <c r="H3176" t="s">
        <v>33</v>
      </c>
      <c r="I3176">
        <v>61.03</v>
      </c>
    </row>
    <row r="3177" spans="1:9" x14ac:dyDescent="0.2">
      <c r="A3177" s="1">
        <v>45535</v>
      </c>
      <c r="B3177">
        <v>12345678903</v>
      </c>
      <c r="C3177" t="s">
        <v>40</v>
      </c>
      <c r="D3177" s="1">
        <v>45507</v>
      </c>
      <c r="E3177">
        <v>2024</v>
      </c>
      <c r="F3177" t="s">
        <v>71</v>
      </c>
      <c r="G3177" t="s">
        <v>48</v>
      </c>
      <c r="H3177" t="s">
        <v>33</v>
      </c>
      <c r="I3177">
        <v>346.1</v>
      </c>
    </row>
    <row r="3178" spans="1:9" x14ac:dyDescent="0.2">
      <c r="A3178" s="1">
        <v>45504</v>
      </c>
      <c r="B3178">
        <v>12345678903</v>
      </c>
      <c r="C3178" t="s">
        <v>40</v>
      </c>
      <c r="D3178" s="1">
        <v>45477</v>
      </c>
      <c r="E3178">
        <v>2024</v>
      </c>
      <c r="F3178" t="s">
        <v>71</v>
      </c>
      <c r="G3178" t="s">
        <v>49</v>
      </c>
      <c r="H3178" t="s">
        <v>33</v>
      </c>
      <c r="I3178">
        <v>120.36</v>
      </c>
    </row>
    <row r="3179" spans="1:9" x14ac:dyDescent="0.2">
      <c r="A3179" s="1">
        <v>45473</v>
      </c>
      <c r="B3179">
        <v>12345678903</v>
      </c>
      <c r="C3179" t="s">
        <v>40</v>
      </c>
      <c r="D3179" s="1">
        <v>45447</v>
      </c>
      <c r="E3179">
        <v>2024</v>
      </c>
      <c r="F3179" t="s">
        <v>72</v>
      </c>
      <c r="G3179" t="s">
        <v>50</v>
      </c>
      <c r="H3179" t="s">
        <v>33</v>
      </c>
      <c r="I3179">
        <v>202.79</v>
      </c>
    </row>
    <row r="3180" spans="1:9" x14ac:dyDescent="0.2">
      <c r="A3180" s="1">
        <v>45443</v>
      </c>
      <c r="B3180">
        <v>12345678903</v>
      </c>
      <c r="C3180" t="s">
        <v>40</v>
      </c>
      <c r="D3180" s="1">
        <v>45417</v>
      </c>
      <c r="E3180">
        <v>2024</v>
      </c>
      <c r="F3180" t="s">
        <v>72</v>
      </c>
      <c r="G3180" t="s">
        <v>43</v>
      </c>
      <c r="H3180" t="s">
        <v>33</v>
      </c>
      <c r="I3180">
        <v>335.45</v>
      </c>
    </row>
    <row r="3181" spans="1:9" x14ac:dyDescent="0.2">
      <c r="A3181" s="1">
        <v>45412</v>
      </c>
      <c r="B3181">
        <v>12345678903</v>
      </c>
      <c r="C3181" t="s">
        <v>40</v>
      </c>
      <c r="D3181" s="1">
        <v>45387</v>
      </c>
      <c r="E3181">
        <v>2024</v>
      </c>
      <c r="F3181" t="s">
        <v>72</v>
      </c>
      <c r="G3181" t="s">
        <v>44</v>
      </c>
      <c r="H3181" t="s">
        <v>33</v>
      </c>
      <c r="I3181">
        <v>201.46</v>
      </c>
    </row>
    <row r="3182" spans="1:9" x14ac:dyDescent="0.2">
      <c r="A3182" s="1">
        <v>45382</v>
      </c>
      <c r="B3182">
        <v>12345678903</v>
      </c>
      <c r="C3182" t="s">
        <v>40</v>
      </c>
      <c r="D3182" s="1">
        <v>45357</v>
      </c>
      <c r="E3182">
        <v>2024</v>
      </c>
      <c r="F3182" t="s">
        <v>73</v>
      </c>
      <c r="G3182" t="s">
        <v>51</v>
      </c>
      <c r="H3182" t="s">
        <v>33</v>
      </c>
      <c r="I3182">
        <v>163.44999999999999</v>
      </c>
    </row>
    <row r="3183" spans="1:9" x14ac:dyDescent="0.2">
      <c r="A3183" s="1">
        <v>45351</v>
      </c>
      <c r="B3183">
        <v>12345678903</v>
      </c>
      <c r="C3183" t="s">
        <v>40</v>
      </c>
      <c r="D3183" s="1">
        <v>45327</v>
      </c>
      <c r="E3183">
        <v>2024</v>
      </c>
      <c r="F3183" t="s">
        <v>73</v>
      </c>
      <c r="G3183" t="s">
        <v>54</v>
      </c>
      <c r="H3183" t="s">
        <v>33</v>
      </c>
      <c r="I3183">
        <v>11.87</v>
      </c>
    </row>
    <row r="3184" spans="1:9" x14ac:dyDescent="0.2">
      <c r="A3184" s="1">
        <v>45322</v>
      </c>
      <c r="B3184">
        <v>12345678903</v>
      </c>
      <c r="C3184" t="s">
        <v>40</v>
      </c>
      <c r="D3184" s="1">
        <v>45297</v>
      </c>
      <c r="E3184">
        <v>2024</v>
      </c>
      <c r="F3184" t="s">
        <v>73</v>
      </c>
      <c r="G3184" t="s">
        <v>52</v>
      </c>
      <c r="H3184" t="s">
        <v>33</v>
      </c>
      <c r="I3184">
        <v>244.74</v>
      </c>
    </row>
    <row r="3185" spans="1:9" x14ac:dyDescent="0.2">
      <c r="A3185" s="1">
        <v>45291</v>
      </c>
      <c r="B3185">
        <v>12345678903</v>
      </c>
      <c r="C3185" t="s">
        <v>40</v>
      </c>
      <c r="D3185" s="1">
        <v>45267</v>
      </c>
      <c r="E3185">
        <v>2023</v>
      </c>
      <c r="F3185" t="s">
        <v>74</v>
      </c>
      <c r="G3185" t="s">
        <v>53</v>
      </c>
      <c r="H3185" t="s">
        <v>33</v>
      </c>
      <c r="I3185">
        <v>439.85</v>
      </c>
    </row>
    <row r="3186" spans="1:9" x14ac:dyDescent="0.2">
      <c r="A3186" s="1">
        <v>45260</v>
      </c>
      <c r="B3186">
        <v>12345678903</v>
      </c>
      <c r="C3186" t="s">
        <v>40</v>
      </c>
      <c r="D3186" s="1">
        <v>45237</v>
      </c>
      <c r="E3186">
        <v>2023</v>
      </c>
      <c r="F3186" t="s">
        <v>74</v>
      </c>
      <c r="G3186" t="s">
        <v>45</v>
      </c>
      <c r="H3186" t="s">
        <v>33</v>
      </c>
      <c r="I3186">
        <v>93.59</v>
      </c>
    </row>
    <row r="3187" spans="1:9" x14ac:dyDescent="0.2">
      <c r="A3187" s="1">
        <v>45230</v>
      </c>
      <c r="B3187">
        <v>12345678903</v>
      </c>
      <c r="C3187" t="s">
        <v>40</v>
      </c>
      <c r="D3187" s="1">
        <v>45207</v>
      </c>
      <c r="E3187">
        <v>2023</v>
      </c>
      <c r="F3187" t="s">
        <v>74</v>
      </c>
      <c r="G3187" t="s">
        <v>46</v>
      </c>
      <c r="H3187" t="s">
        <v>33</v>
      </c>
      <c r="I3187">
        <v>428.53</v>
      </c>
    </row>
    <row r="3188" spans="1:9" x14ac:dyDescent="0.2">
      <c r="A3188" s="1">
        <v>45199</v>
      </c>
      <c r="B3188">
        <v>12345678903</v>
      </c>
      <c r="C3188" t="s">
        <v>40</v>
      </c>
      <c r="D3188" s="1">
        <v>45177</v>
      </c>
      <c r="E3188">
        <v>2023</v>
      </c>
      <c r="F3188" t="s">
        <v>75</v>
      </c>
      <c r="G3188" t="s">
        <v>47</v>
      </c>
      <c r="H3188" t="s">
        <v>33</v>
      </c>
      <c r="I3188">
        <v>477.48</v>
      </c>
    </row>
    <row r="3189" spans="1:9" x14ac:dyDescent="0.2">
      <c r="A3189" s="1">
        <v>45169</v>
      </c>
      <c r="B3189">
        <v>12345678903</v>
      </c>
      <c r="C3189" t="s">
        <v>40</v>
      </c>
      <c r="D3189" s="1">
        <v>45147</v>
      </c>
      <c r="E3189">
        <v>2023</v>
      </c>
      <c r="F3189" t="s">
        <v>75</v>
      </c>
      <c r="G3189" t="s">
        <v>48</v>
      </c>
      <c r="H3189" t="s">
        <v>33</v>
      </c>
      <c r="I3189">
        <v>269.7</v>
      </c>
    </row>
    <row r="3190" spans="1:9" x14ac:dyDescent="0.2">
      <c r="A3190" s="1">
        <v>45138</v>
      </c>
      <c r="B3190">
        <v>12345678903</v>
      </c>
      <c r="C3190" t="s">
        <v>40</v>
      </c>
      <c r="D3190" s="1">
        <v>45117</v>
      </c>
      <c r="E3190">
        <v>2023</v>
      </c>
      <c r="F3190" t="s">
        <v>75</v>
      </c>
      <c r="G3190" t="s">
        <v>49</v>
      </c>
      <c r="H3190" t="s">
        <v>33</v>
      </c>
      <c r="I3190">
        <v>23.44</v>
      </c>
    </row>
    <row r="3191" spans="1:9" x14ac:dyDescent="0.2">
      <c r="A3191" s="1">
        <v>45107</v>
      </c>
      <c r="B3191">
        <v>12345678903</v>
      </c>
      <c r="C3191" t="s">
        <v>40</v>
      </c>
      <c r="D3191" s="1">
        <v>45087</v>
      </c>
      <c r="E3191">
        <v>2023</v>
      </c>
      <c r="F3191" t="s">
        <v>76</v>
      </c>
      <c r="G3191" t="s">
        <v>50</v>
      </c>
      <c r="H3191" t="s">
        <v>33</v>
      </c>
      <c r="I3191">
        <v>275.44</v>
      </c>
    </row>
    <row r="3192" spans="1:9" x14ac:dyDescent="0.2">
      <c r="A3192" s="1">
        <v>45077</v>
      </c>
      <c r="B3192">
        <v>12345678903</v>
      </c>
      <c r="C3192" t="s">
        <v>40</v>
      </c>
      <c r="D3192" s="1">
        <v>45057</v>
      </c>
      <c r="E3192">
        <v>2023</v>
      </c>
      <c r="F3192" t="s">
        <v>76</v>
      </c>
      <c r="G3192" t="s">
        <v>43</v>
      </c>
      <c r="H3192" t="s">
        <v>33</v>
      </c>
      <c r="I3192">
        <v>455.63</v>
      </c>
    </row>
    <row r="3193" spans="1:9" x14ac:dyDescent="0.2">
      <c r="A3193" s="1">
        <v>45046</v>
      </c>
      <c r="B3193">
        <v>12345678903</v>
      </c>
      <c r="C3193" t="s">
        <v>40</v>
      </c>
      <c r="D3193" s="1">
        <v>45027</v>
      </c>
      <c r="E3193">
        <v>2023</v>
      </c>
      <c r="F3193" t="s">
        <v>76</v>
      </c>
      <c r="G3193" t="s">
        <v>44</v>
      </c>
      <c r="H3193" t="s">
        <v>33</v>
      </c>
      <c r="I3193">
        <v>146.59</v>
      </c>
    </row>
    <row r="3194" spans="1:9" x14ac:dyDescent="0.2">
      <c r="A3194" s="1">
        <v>45747</v>
      </c>
      <c r="B3194">
        <v>12345678904</v>
      </c>
      <c r="C3194" t="s">
        <v>42</v>
      </c>
      <c r="D3194" s="1">
        <v>45717</v>
      </c>
      <c r="E3194">
        <v>2025</v>
      </c>
      <c r="F3194" t="s">
        <v>69</v>
      </c>
      <c r="G3194" t="s">
        <v>51</v>
      </c>
      <c r="H3194" t="s">
        <v>33</v>
      </c>
      <c r="I3194">
        <v>45.17</v>
      </c>
    </row>
    <row r="3195" spans="1:9" x14ac:dyDescent="0.2">
      <c r="A3195" s="1">
        <v>45688</v>
      </c>
      <c r="B3195">
        <v>12345678904</v>
      </c>
      <c r="C3195" t="s">
        <v>42</v>
      </c>
      <c r="D3195" s="1">
        <v>45687</v>
      </c>
      <c r="E3195">
        <v>2025</v>
      </c>
      <c r="F3195" t="s">
        <v>69</v>
      </c>
      <c r="G3195" t="s">
        <v>52</v>
      </c>
      <c r="H3195" t="s">
        <v>33</v>
      </c>
      <c r="I3195">
        <v>142.49</v>
      </c>
    </row>
    <row r="3196" spans="1:9" x14ac:dyDescent="0.2">
      <c r="A3196" s="1">
        <v>45657</v>
      </c>
      <c r="B3196">
        <v>12345678904</v>
      </c>
      <c r="C3196" t="s">
        <v>42</v>
      </c>
      <c r="D3196" s="1">
        <v>45657</v>
      </c>
      <c r="E3196">
        <v>2024</v>
      </c>
      <c r="F3196" t="s">
        <v>70</v>
      </c>
      <c r="G3196" t="s">
        <v>53</v>
      </c>
      <c r="H3196" t="s">
        <v>33</v>
      </c>
      <c r="I3196">
        <v>222.04</v>
      </c>
    </row>
    <row r="3197" spans="1:9" x14ac:dyDescent="0.2">
      <c r="A3197" s="1">
        <v>45657</v>
      </c>
      <c r="B3197">
        <v>12345678904</v>
      </c>
      <c r="C3197" t="s">
        <v>42</v>
      </c>
      <c r="D3197" s="1">
        <v>45627</v>
      </c>
      <c r="E3197">
        <v>2024</v>
      </c>
      <c r="F3197" t="s">
        <v>70</v>
      </c>
      <c r="G3197" t="s">
        <v>53</v>
      </c>
      <c r="H3197" t="s">
        <v>33</v>
      </c>
      <c r="I3197">
        <v>262.77</v>
      </c>
    </row>
    <row r="3198" spans="1:9" x14ac:dyDescent="0.2">
      <c r="A3198" s="1">
        <v>45626</v>
      </c>
      <c r="B3198">
        <v>12345678904</v>
      </c>
      <c r="C3198" t="s">
        <v>42</v>
      </c>
      <c r="D3198" s="1">
        <v>45597</v>
      </c>
      <c r="E3198">
        <v>2024</v>
      </c>
      <c r="F3198" t="s">
        <v>70</v>
      </c>
      <c r="G3198" t="s">
        <v>45</v>
      </c>
      <c r="H3198" t="s">
        <v>33</v>
      </c>
      <c r="I3198">
        <v>388.84</v>
      </c>
    </row>
    <row r="3199" spans="1:9" x14ac:dyDescent="0.2">
      <c r="A3199" s="1">
        <v>45596</v>
      </c>
      <c r="B3199">
        <v>12345678904</v>
      </c>
      <c r="C3199" t="s">
        <v>42</v>
      </c>
      <c r="D3199" s="1">
        <v>45567</v>
      </c>
      <c r="E3199">
        <v>2024</v>
      </c>
      <c r="F3199" t="s">
        <v>70</v>
      </c>
      <c r="G3199" t="s">
        <v>46</v>
      </c>
      <c r="H3199" t="s">
        <v>33</v>
      </c>
      <c r="I3199">
        <v>183.59</v>
      </c>
    </row>
    <row r="3200" spans="1:9" x14ac:dyDescent="0.2">
      <c r="A3200" s="1">
        <v>45565</v>
      </c>
      <c r="B3200">
        <v>12345678904</v>
      </c>
      <c r="C3200" t="s">
        <v>42</v>
      </c>
      <c r="D3200" s="1">
        <v>45537</v>
      </c>
      <c r="E3200">
        <v>2024</v>
      </c>
      <c r="F3200" t="s">
        <v>71</v>
      </c>
      <c r="G3200" t="s">
        <v>47</v>
      </c>
      <c r="H3200" t="s">
        <v>33</v>
      </c>
      <c r="I3200">
        <v>16.95</v>
      </c>
    </row>
    <row r="3201" spans="1:9" x14ac:dyDescent="0.2">
      <c r="A3201" s="1">
        <v>45535</v>
      </c>
      <c r="B3201">
        <v>12345678904</v>
      </c>
      <c r="C3201" t="s">
        <v>42</v>
      </c>
      <c r="D3201" s="1">
        <v>45507</v>
      </c>
      <c r="E3201">
        <v>2024</v>
      </c>
      <c r="F3201" t="s">
        <v>71</v>
      </c>
      <c r="G3201" t="s">
        <v>48</v>
      </c>
      <c r="H3201" t="s">
        <v>33</v>
      </c>
      <c r="I3201">
        <v>207.35</v>
      </c>
    </row>
    <row r="3202" spans="1:9" x14ac:dyDescent="0.2">
      <c r="A3202" s="1">
        <v>45504</v>
      </c>
      <c r="B3202">
        <v>12345678904</v>
      </c>
      <c r="C3202" t="s">
        <v>42</v>
      </c>
      <c r="D3202" s="1">
        <v>45477</v>
      </c>
      <c r="E3202">
        <v>2024</v>
      </c>
      <c r="F3202" t="s">
        <v>71</v>
      </c>
      <c r="G3202" t="s">
        <v>49</v>
      </c>
      <c r="H3202" t="s">
        <v>33</v>
      </c>
      <c r="I3202">
        <v>26.08</v>
      </c>
    </row>
    <row r="3203" spans="1:9" x14ac:dyDescent="0.2">
      <c r="A3203" s="1">
        <v>45473</v>
      </c>
      <c r="B3203">
        <v>12345678904</v>
      </c>
      <c r="C3203" t="s">
        <v>42</v>
      </c>
      <c r="D3203" s="1">
        <v>45447</v>
      </c>
      <c r="E3203">
        <v>2024</v>
      </c>
      <c r="F3203" t="s">
        <v>72</v>
      </c>
      <c r="G3203" t="s">
        <v>50</v>
      </c>
      <c r="H3203" t="s">
        <v>33</v>
      </c>
      <c r="I3203">
        <v>103.65</v>
      </c>
    </row>
    <row r="3204" spans="1:9" x14ac:dyDescent="0.2">
      <c r="A3204" s="1">
        <v>45443</v>
      </c>
      <c r="B3204">
        <v>12345678904</v>
      </c>
      <c r="C3204" t="s">
        <v>42</v>
      </c>
      <c r="D3204" s="1">
        <v>45417</v>
      </c>
      <c r="E3204">
        <v>2024</v>
      </c>
      <c r="F3204" t="s">
        <v>72</v>
      </c>
      <c r="G3204" t="s">
        <v>43</v>
      </c>
      <c r="H3204" t="s">
        <v>33</v>
      </c>
      <c r="I3204">
        <v>73.67</v>
      </c>
    </row>
    <row r="3205" spans="1:9" x14ac:dyDescent="0.2">
      <c r="A3205" s="1">
        <v>45412</v>
      </c>
      <c r="B3205">
        <v>12345678904</v>
      </c>
      <c r="C3205" t="s">
        <v>42</v>
      </c>
      <c r="D3205" s="1">
        <v>45387</v>
      </c>
      <c r="E3205">
        <v>2024</v>
      </c>
      <c r="F3205" t="s">
        <v>72</v>
      </c>
      <c r="G3205" t="s">
        <v>44</v>
      </c>
      <c r="H3205" t="s">
        <v>33</v>
      </c>
      <c r="I3205">
        <v>161.80000000000001</v>
      </c>
    </row>
    <row r="3206" spans="1:9" x14ac:dyDescent="0.2">
      <c r="A3206" s="1">
        <v>45382</v>
      </c>
      <c r="B3206">
        <v>12345678904</v>
      </c>
      <c r="C3206" t="s">
        <v>42</v>
      </c>
      <c r="D3206" s="1">
        <v>45357</v>
      </c>
      <c r="E3206">
        <v>2024</v>
      </c>
      <c r="F3206" t="s">
        <v>73</v>
      </c>
      <c r="G3206" t="s">
        <v>51</v>
      </c>
      <c r="H3206" t="s">
        <v>33</v>
      </c>
      <c r="I3206">
        <v>339.02</v>
      </c>
    </row>
    <row r="3207" spans="1:9" x14ac:dyDescent="0.2">
      <c r="A3207" s="1">
        <v>45351</v>
      </c>
      <c r="B3207">
        <v>12345678904</v>
      </c>
      <c r="C3207" t="s">
        <v>42</v>
      </c>
      <c r="D3207" s="1">
        <v>45327</v>
      </c>
      <c r="E3207">
        <v>2024</v>
      </c>
      <c r="F3207" t="s">
        <v>73</v>
      </c>
      <c r="G3207" t="s">
        <v>54</v>
      </c>
      <c r="H3207" t="s">
        <v>33</v>
      </c>
      <c r="I3207">
        <v>476.2</v>
      </c>
    </row>
    <row r="3208" spans="1:9" x14ac:dyDescent="0.2">
      <c r="A3208" s="1">
        <v>45322</v>
      </c>
      <c r="B3208">
        <v>12345678904</v>
      </c>
      <c r="C3208" t="s">
        <v>42</v>
      </c>
      <c r="D3208" s="1">
        <v>45297</v>
      </c>
      <c r="E3208">
        <v>2024</v>
      </c>
      <c r="F3208" t="s">
        <v>73</v>
      </c>
      <c r="G3208" t="s">
        <v>52</v>
      </c>
      <c r="H3208" t="s">
        <v>33</v>
      </c>
      <c r="I3208">
        <v>230.62</v>
      </c>
    </row>
    <row r="3209" spans="1:9" x14ac:dyDescent="0.2">
      <c r="A3209" s="1">
        <v>45291</v>
      </c>
      <c r="B3209">
        <v>12345678904</v>
      </c>
      <c r="C3209" t="s">
        <v>42</v>
      </c>
      <c r="D3209" s="1">
        <v>45267</v>
      </c>
      <c r="E3209">
        <v>2023</v>
      </c>
      <c r="F3209" t="s">
        <v>74</v>
      </c>
      <c r="G3209" t="s">
        <v>53</v>
      </c>
      <c r="H3209" t="s">
        <v>33</v>
      </c>
      <c r="I3209">
        <v>433.94</v>
      </c>
    </row>
    <row r="3210" spans="1:9" x14ac:dyDescent="0.2">
      <c r="A3210" s="1">
        <v>45260</v>
      </c>
      <c r="B3210">
        <v>12345678904</v>
      </c>
      <c r="C3210" t="s">
        <v>42</v>
      </c>
      <c r="D3210" s="1">
        <v>45237</v>
      </c>
      <c r="E3210">
        <v>2023</v>
      </c>
      <c r="F3210" t="s">
        <v>74</v>
      </c>
      <c r="G3210" t="s">
        <v>45</v>
      </c>
      <c r="H3210" t="s">
        <v>33</v>
      </c>
      <c r="I3210">
        <v>471.84</v>
      </c>
    </row>
    <row r="3211" spans="1:9" x14ac:dyDescent="0.2">
      <c r="A3211" s="1">
        <v>45230</v>
      </c>
      <c r="B3211">
        <v>12345678904</v>
      </c>
      <c r="C3211" t="s">
        <v>42</v>
      </c>
      <c r="D3211" s="1">
        <v>45207</v>
      </c>
      <c r="E3211">
        <v>2023</v>
      </c>
      <c r="F3211" t="s">
        <v>74</v>
      </c>
      <c r="G3211" t="s">
        <v>46</v>
      </c>
      <c r="H3211" t="s">
        <v>33</v>
      </c>
      <c r="I3211">
        <v>236.3</v>
      </c>
    </row>
    <row r="3212" spans="1:9" x14ac:dyDescent="0.2">
      <c r="A3212" s="1">
        <v>45199</v>
      </c>
      <c r="B3212">
        <v>12345678904</v>
      </c>
      <c r="C3212" t="s">
        <v>42</v>
      </c>
      <c r="D3212" s="1">
        <v>45177</v>
      </c>
      <c r="E3212">
        <v>2023</v>
      </c>
      <c r="F3212" t="s">
        <v>75</v>
      </c>
      <c r="G3212" t="s">
        <v>47</v>
      </c>
      <c r="H3212" t="s">
        <v>33</v>
      </c>
      <c r="I3212">
        <v>290.24</v>
      </c>
    </row>
    <row r="3213" spans="1:9" x14ac:dyDescent="0.2">
      <c r="A3213" s="1">
        <v>45169</v>
      </c>
      <c r="B3213">
        <v>12345678904</v>
      </c>
      <c r="C3213" t="s">
        <v>42</v>
      </c>
      <c r="D3213" s="1">
        <v>45147</v>
      </c>
      <c r="E3213">
        <v>2023</v>
      </c>
      <c r="F3213" t="s">
        <v>75</v>
      </c>
      <c r="G3213" t="s">
        <v>48</v>
      </c>
      <c r="H3213" t="s">
        <v>33</v>
      </c>
      <c r="I3213">
        <v>118.73</v>
      </c>
    </row>
    <row r="3214" spans="1:9" x14ac:dyDescent="0.2">
      <c r="A3214" s="1">
        <v>45138</v>
      </c>
      <c r="B3214">
        <v>12345678904</v>
      </c>
      <c r="C3214" t="s">
        <v>42</v>
      </c>
      <c r="D3214" s="1">
        <v>45117</v>
      </c>
      <c r="E3214">
        <v>2023</v>
      </c>
      <c r="F3214" t="s">
        <v>75</v>
      </c>
      <c r="G3214" t="s">
        <v>49</v>
      </c>
      <c r="H3214" t="s">
        <v>33</v>
      </c>
      <c r="I3214">
        <v>494.72</v>
      </c>
    </row>
    <row r="3215" spans="1:9" x14ac:dyDescent="0.2">
      <c r="A3215" s="1">
        <v>45107</v>
      </c>
      <c r="B3215">
        <v>12345678904</v>
      </c>
      <c r="C3215" t="s">
        <v>42</v>
      </c>
      <c r="D3215" s="1">
        <v>45087</v>
      </c>
      <c r="E3215">
        <v>2023</v>
      </c>
      <c r="F3215" t="s">
        <v>76</v>
      </c>
      <c r="G3215" t="s">
        <v>50</v>
      </c>
      <c r="H3215" t="s">
        <v>33</v>
      </c>
      <c r="I3215">
        <v>359.49</v>
      </c>
    </row>
    <row r="3216" spans="1:9" x14ac:dyDescent="0.2">
      <c r="A3216" s="1">
        <v>45077</v>
      </c>
      <c r="B3216">
        <v>12345678904</v>
      </c>
      <c r="C3216" t="s">
        <v>42</v>
      </c>
      <c r="D3216" s="1">
        <v>45057</v>
      </c>
      <c r="E3216">
        <v>2023</v>
      </c>
      <c r="F3216" t="s">
        <v>76</v>
      </c>
      <c r="G3216" t="s">
        <v>43</v>
      </c>
      <c r="H3216" t="s">
        <v>33</v>
      </c>
      <c r="I3216">
        <v>279.18</v>
      </c>
    </row>
    <row r="3217" spans="1:9" x14ac:dyDescent="0.2">
      <c r="A3217" s="1">
        <v>45046</v>
      </c>
      <c r="B3217">
        <v>12345678904</v>
      </c>
      <c r="C3217" t="s">
        <v>42</v>
      </c>
      <c r="D3217" s="1">
        <v>45027</v>
      </c>
      <c r="E3217">
        <v>2023</v>
      </c>
      <c r="F3217" t="s">
        <v>76</v>
      </c>
      <c r="G3217" t="s">
        <v>44</v>
      </c>
      <c r="H3217" t="s">
        <v>33</v>
      </c>
      <c r="I3217">
        <v>261.95999999999998</v>
      </c>
    </row>
    <row r="3218" spans="1:9" x14ac:dyDescent="0.2">
      <c r="A3218" s="1">
        <v>45747</v>
      </c>
      <c r="B3218">
        <v>12345678905</v>
      </c>
      <c r="C3218" t="s">
        <v>41</v>
      </c>
      <c r="D3218" s="1">
        <v>45717</v>
      </c>
      <c r="E3218">
        <v>2025</v>
      </c>
      <c r="F3218" t="s">
        <v>69</v>
      </c>
      <c r="G3218" t="s">
        <v>51</v>
      </c>
      <c r="H3218" t="s">
        <v>33</v>
      </c>
      <c r="I3218">
        <v>477.23</v>
      </c>
    </row>
    <row r="3219" spans="1:9" x14ac:dyDescent="0.2">
      <c r="A3219" s="1">
        <v>45688</v>
      </c>
      <c r="B3219">
        <v>12345678905</v>
      </c>
      <c r="C3219" t="s">
        <v>41</v>
      </c>
      <c r="D3219" s="1">
        <v>45687</v>
      </c>
      <c r="E3219">
        <v>2025</v>
      </c>
      <c r="F3219" t="s">
        <v>69</v>
      </c>
      <c r="G3219" t="s">
        <v>52</v>
      </c>
      <c r="H3219" t="s">
        <v>33</v>
      </c>
      <c r="I3219">
        <v>72.69</v>
      </c>
    </row>
    <row r="3220" spans="1:9" x14ac:dyDescent="0.2">
      <c r="A3220" s="1">
        <v>45657</v>
      </c>
      <c r="B3220">
        <v>12345678905</v>
      </c>
      <c r="C3220" t="s">
        <v>41</v>
      </c>
      <c r="D3220" s="1">
        <v>45657</v>
      </c>
      <c r="E3220">
        <v>2024</v>
      </c>
      <c r="F3220" t="s">
        <v>70</v>
      </c>
      <c r="G3220" t="s">
        <v>53</v>
      </c>
      <c r="H3220" t="s">
        <v>33</v>
      </c>
      <c r="I3220">
        <v>93.36</v>
      </c>
    </row>
    <row r="3221" spans="1:9" x14ac:dyDescent="0.2">
      <c r="A3221" s="1">
        <v>45657</v>
      </c>
      <c r="B3221">
        <v>12345678905</v>
      </c>
      <c r="C3221" t="s">
        <v>41</v>
      </c>
      <c r="D3221" s="1">
        <v>45627</v>
      </c>
      <c r="E3221">
        <v>2024</v>
      </c>
      <c r="F3221" t="s">
        <v>70</v>
      </c>
      <c r="G3221" t="s">
        <v>53</v>
      </c>
      <c r="H3221" t="s">
        <v>33</v>
      </c>
      <c r="I3221">
        <v>71.91</v>
      </c>
    </row>
    <row r="3222" spans="1:9" x14ac:dyDescent="0.2">
      <c r="A3222" s="1">
        <v>45626</v>
      </c>
      <c r="B3222">
        <v>12345678905</v>
      </c>
      <c r="C3222" t="s">
        <v>41</v>
      </c>
      <c r="D3222" s="1">
        <v>45597</v>
      </c>
      <c r="E3222">
        <v>2024</v>
      </c>
      <c r="F3222" t="s">
        <v>70</v>
      </c>
      <c r="G3222" t="s">
        <v>45</v>
      </c>
      <c r="H3222" t="s">
        <v>33</v>
      </c>
      <c r="I3222">
        <v>264.83999999999997</v>
      </c>
    </row>
    <row r="3223" spans="1:9" x14ac:dyDescent="0.2">
      <c r="A3223" s="1">
        <v>45596</v>
      </c>
      <c r="B3223">
        <v>12345678905</v>
      </c>
      <c r="C3223" t="s">
        <v>41</v>
      </c>
      <c r="D3223" s="1">
        <v>45567</v>
      </c>
      <c r="E3223">
        <v>2024</v>
      </c>
      <c r="F3223" t="s">
        <v>70</v>
      </c>
      <c r="G3223" t="s">
        <v>46</v>
      </c>
      <c r="H3223" t="s">
        <v>33</v>
      </c>
      <c r="I3223">
        <v>340.46</v>
      </c>
    </row>
    <row r="3224" spans="1:9" x14ac:dyDescent="0.2">
      <c r="A3224" s="1">
        <v>45565</v>
      </c>
      <c r="B3224">
        <v>12345678905</v>
      </c>
      <c r="C3224" t="s">
        <v>41</v>
      </c>
      <c r="D3224" s="1">
        <v>45537</v>
      </c>
      <c r="E3224">
        <v>2024</v>
      </c>
      <c r="F3224" t="s">
        <v>71</v>
      </c>
      <c r="G3224" t="s">
        <v>47</v>
      </c>
      <c r="H3224" t="s">
        <v>33</v>
      </c>
      <c r="I3224">
        <v>429.68</v>
      </c>
    </row>
    <row r="3225" spans="1:9" x14ac:dyDescent="0.2">
      <c r="A3225" s="1">
        <v>45535</v>
      </c>
      <c r="B3225">
        <v>12345678905</v>
      </c>
      <c r="C3225" t="s">
        <v>41</v>
      </c>
      <c r="D3225" s="1">
        <v>45507</v>
      </c>
      <c r="E3225">
        <v>2024</v>
      </c>
      <c r="F3225" t="s">
        <v>71</v>
      </c>
      <c r="G3225" t="s">
        <v>48</v>
      </c>
      <c r="H3225" t="s">
        <v>33</v>
      </c>
      <c r="I3225">
        <v>146.28</v>
      </c>
    </row>
    <row r="3226" spans="1:9" x14ac:dyDescent="0.2">
      <c r="A3226" s="1">
        <v>45504</v>
      </c>
      <c r="B3226">
        <v>12345678905</v>
      </c>
      <c r="C3226" t="s">
        <v>41</v>
      </c>
      <c r="D3226" s="1">
        <v>45477</v>
      </c>
      <c r="E3226">
        <v>2024</v>
      </c>
      <c r="F3226" t="s">
        <v>71</v>
      </c>
      <c r="G3226" t="s">
        <v>49</v>
      </c>
      <c r="H3226" t="s">
        <v>33</v>
      </c>
      <c r="I3226">
        <v>277.88</v>
      </c>
    </row>
    <row r="3227" spans="1:9" x14ac:dyDescent="0.2">
      <c r="A3227" s="1">
        <v>45473</v>
      </c>
      <c r="B3227">
        <v>12345678905</v>
      </c>
      <c r="C3227" t="s">
        <v>41</v>
      </c>
      <c r="D3227" s="1">
        <v>45447</v>
      </c>
      <c r="E3227">
        <v>2024</v>
      </c>
      <c r="F3227" t="s">
        <v>72</v>
      </c>
      <c r="G3227" t="s">
        <v>50</v>
      </c>
      <c r="H3227" t="s">
        <v>33</v>
      </c>
      <c r="I3227">
        <v>469.77</v>
      </c>
    </row>
    <row r="3228" spans="1:9" x14ac:dyDescent="0.2">
      <c r="A3228" s="1">
        <v>45443</v>
      </c>
      <c r="B3228">
        <v>12345678905</v>
      </c>
      <c r="C3228" t="s">
        <v>41</v>
      </c>
      <c r="D3228" s="1">
        <v>45417</v>
      </c>
      <c r="E3228">
        <v>2024</v>
      </c>
      <c r="F3228" t="s">
        <v>72</v>
      </c>
      <c r="G3228" t="s">
        <v>43</v>
      </c>
      <c r="H3228" t="s">
        <v>33</v>
      </c>
      <c r="I3228">
        <v>413.58</v>
      </c>
    </row>
    <row r="3229" spans="1:9" x14ac:dyDescent="0.2">
      <c r="A3229" s="1">
        <v>45412</v>
      </c>
      <c r="B3229">
        <v>12345678905</v>
      </c>
      <c r="C3229" t="s">
        <v>41</v>
      </c>
      <c r="D3229" s="1">
        <v>45387</v>
      </c>
      <c r="E3229">
        <v>2024</v>
      </c>
      <c r="F3229" t="s">
        <v>72</v>
      </c>
      <c r="G3229" t="s">
        <v>44</v>
      </c>
      <c r="H3229" t="s">
        <v>33</v>
      </c>
      <c r="I3229">
        <v>135.11000000000001</v>
      </c>
    </row>
    <row r="3230" spans="1:9" x14ac:dyDescent="0.2">
      <c r="A3230" s="1">
        <v>45382</v>
      </c>
      <c r="B3230">
        <v>12345678905</v>
      </c>
      <c r="C3230" t="s">
        <v>41</v>
      </c>
      <c r="D3230" s="1">
        <v>45357</v>
      </c>
      <c r="E3230">
        <v>2024</v>
      </c>
      <c r="F3230" t="s">
        <v>73</v>
      </c>
      <c r="G3230" t="s">
        <v>51</v>
      </c>
      <c r="H3230" t="s">
        <v>33</v>
      </c>
      <c r="I3230">
        <v>368.43</v>
      </c>
    </row>
    <row r="3231" spans="1:9" x14ac:dyDescent="0.2">
      <c r="A3231" s="1">
        <v>45351</v>
      </c>
      <c r="B3231">
        <v>12345678905</v>
      </c>
      <c r="C3231" t="s">
        <v>41</v>
      </c>
      <c r="D3231" s="1">
        <v>45327</v>
      </c>
      <c r="E3231">
        <v>2024</v>
      </c>
      <c r="F3231" t="s">
        <v>73</v>
      </c>
      <c r="G3231" t="s">
        <v>54</v>
      </c>
      <c r="H3231" t="s">
        <v>33</v>
      </c>
      <c r="I3231">
        <v>22.63</v>
      </c>
    </row>
    <row r="3232" spans="1:9" x14ac:dyDescent="0.2">
      <c r="A3232" s="1">
        <v>45322</v>
      </c>
      <c r="B3232">
        <v>12345678905</v>
      </c>
      <c r="C3232" t="s">
        <v>41</v>
      </c>
      <c r="D3232" s="1">
        <v>45297</v>
      </c>
      <c r="E3232">
        <v>2024</v>
      </c>
      <c r="F3232" t="s">
        <v>73</v>
      </c>
      <c r="G3232" t="s">
        <v>52</v>
      </c>
      <c r="H3232" t="s">
        <v>33</v>
      </c>
      <c r="I3232">
        <v>34.78</v>
      </c>
    </row>
    <row r="3233" spans="1:9" x14ac:dyDescent="0.2">
      <c r="A3233" s="1">
        <v>45291</v>
      </c>
      <c r="B3233">
        <v>12345678905</v>
      </c>
      <c r="C3233" t="s">
        <v>41</v>
      </c>
      <c r="D3233" s="1">
        <v>45267</v>
      </c>
      <c r="E3233">
        <v>2023</v>
      </c>
      <c r="F3233" t="s">
        <v>74</v>
      </c>
      <c r="G3233" t="s">
        <v>53</v>
      </c>
      <c r="H3233" t="s">
        <v>33</v>
      </c>
      <c r="I3233">
        <v>37.770000000000003</v>
      </c>
    </row>
    <row r="3234" spans="1:9" x14ac:dyDescent="0.2">
      <c r="A3234" s="1">
        <v>45260</v>
      </c>
      <c r="B3234">
        <v>12345678905</v>
      </c>
      <c r="C3234" t="s">
        <v>41</v>
      </c>
      <c r="D3234" s="1">
        <v>45237</v>
      </c>
      <c r="E3234">
        <v>2023</v>
      </c>
      <c r="F3234" t="s">
        <v>74</v>
      </c>
      <c r="G3234" t="s">
        <v>45</v>
      </c>
      <c r="H3234" t="s">
        <v>33</v>
      </c>
      <c r="I3234">
        <v>251.19</v>
      </c>
    </row>
    <row r="3235" spans="1:9" x14ac:dyDescent="0.2">
      <c r="A3235" s="1">
        <v>45230</v>
      </c>
      <c r="B3235">
        <v>12345678905</v>
      </c>
      <c r="C3235" t="s">
        <v>41</v>
      </c>
      <c r="D3235" s="1">
        <v>45207</v>
      </c>
      <c r="E3235">
        <v>2023</v>
      </c>
      <c r="F3235" t="s">
        <v>74</v>
      </c>
      <c r="G3235" t="s">
        <v>46</v>
      </c>
      <c r="H3235" t="s">
        <v>33</v>
      </c>
      <c r="I3235">
        <v>65.59</v>
      </c>
    </row>
    <row r="3236" spans="1:9" x14ac:dyDescent="0.2">
      <c r="A3236" s="1">
        <v>45199</v>
      </c>
      <c r="B3236">
        <v>12345678905</v>
      </c>
      <c r="C3236" t="s">
        <v>41</v>
      </c>
      <c r="D3236" s="1">
        <v>45177</v>
      </c>
      <c r="E3236">
        <v>2023</v>
      </c>
      <c r="F3236" t="s">
        <v>75</v>
      </c>
      <c r="G3236" t="s">
        <v>47</v>
      </c>
      <c r="H3236" t="s">
        <v>33</v>
      </c>
      <c r="I3236">
        <v>366.15</v>
      </c>
    </row>
    <row r="3237" spans="1:9" x14ac:dyDescent="0.2">
      <c r="A3237" s="1">
        <v>45169</v>
      </c>
      <c r="B3237">
        <v>12345678905</v>
      </c>
      <c r="C3237" t="s">
        <v>41</v>
      </c>
      <c r="D3237" s="1">
        <v>45147</v>
      </c>
      <c r="E3237">
        <v>2023</v>
      </c>
      <c r="F3237" t="s">
        <v>75</v>
      </c>
      <c r="G3237" t="s">
        <v>48</v>
      </c>
      <c r="H3237" t="s">
        <v>33</v>
      </c>
      <c r="I3237">
        <v>16.68</v>
      </c>
    </row>
    <row r="3238" spans="1:9" x14ac:dyDescent="0.2">
      <c r="A3238" s="1">
        <v>45138</v>
      </c>
      <c r="B3238">
        <v>12345678905</v>
      </c>
      <c r="C3238" t="s">
        <v>41</v>
      </c>
      <c r="D3238" s="1">
        <v>45117</v>
      </c>
      <c r="E3238">
        <v>2023</v>
      </c>
      <c r="F3238" t="s">
        <v>75</v>
      </c>
      <c r="G3238" t="s">
        <v>49</v>
      </c>
      <c r="H3238" t="s">
        <v>33</v>
      </c>
      <c r="I3238">
        <v>329.43</v>
      </c>
    </row>
    <row r="3239" spans="1:9" x14ac:dyDescent="0.2">
      <c r="A3239" s="1">
        <v>45107</v>
      </c>
      <c r="B3239">
        <v>12345678905</v>
      </c>
      <c r="C3239" t="s">
        <v>41</v>
      </c>
      <c r="D3239" s="1">
        <v>45087</v>
      </c>
      <c r="E3239">
        <v>2023</v>
      </c>
      <c r="F3239" t="s">
        <v>76</v>
      </c>
      <c r="G3239" t="s">
        <v>50</v>
      </c>
      <c r="H3239" t="s">
        <v>33</v>
      </c>
      <c r="I3239">
        <v>206.35</v>
      </c>
    </row>
    <row r="3240" spans="1:9" x14ac:dyDescent="0.2">
      <c r="A3240" s="1">
        <v>45077</v>
      </c>
      <c r="B3240">
        <v>12345678905</v>
      </c>
      <c r="C3240" t="s">
        <v>41</v>
      </c>
      <c r="D3240" s="1">
        <v>45057</v>
      </c>
      <c r="E3240">
        <v>2023</v>
      </c>
      <c r="F3240" t="s">
        <v>76</v>
      </c>
      <c r="G3240" t="s">
        <v>43</v>
      </c>
      <c r="H3240" t="s">
        <v>33</v>
      </c>
      <c r="I3240">
        <v>274.74</v>
      </c>
    </row>
    <row r="3241" spans="1:9" x14ac:dyDescent="0.2">
      <c r="A3241" s="1">
        <v>45046</v>
      </c>
      <c r="B3241">
        <v>12345678905</v>
      </c>
      <c r="C3241" t="s">
        <v>41</v>
      </c>
      <c r="D3241" s="1">
        <v>45027</v>
      </c>
      <c r="E3241">
        <v>2023</v>
      </c>
      <c r="F3241" t="s">
        <v>76</v>
      </c>
      <c r="G3241" t="s">
        <v>44</v>
      </c>
      <c r="H3241" t="s">
        <v>33</v>
      </c>
      <c r="I3241">
        <v>468.61</v>
      </c>
    </row>
    <row r="3242" spans="1:9" x14ac:dyDescent="0.2">
      <c r="A3242" s="1">
        <v>45747</v>
      </c>
      <c r="B3242">
        <v>12345678901</v>
      </c>
      <c r="C3242" t="s">
        <v>38</v>
      </c>
      <c r="D3242" s="1">
        <v>45717</v>
      </c>
      <c r="E3242">
        <v>2025</v>
      </c>
      <c r="F3242" t="s">
        <v>69</v>
      </c>
      <c r="G3242" t="s">
        <v>51</v>
      </c>
      <c r="H3242" t="s">
        <v>34</v>
      </c>
      <c r="I3242">
        <v>106.03</v>
      </c>
    </row>
    <row r="3243" spans="1:9" x14ac:dyDescent="0.2">
      <c r="A3243" s="1">
        <v>45688</v>
      </c>
      <c r="B3243">
        <v>12345678901</v>
      </c>
      <c r="C3243" t="s">
        <v>38</v>
      </c>
      <c r="D3243" s="1">
        <v>45687</v>
      </c>
      <c r="E3243">
        <v>2025</v>
      </c>
      <c r="F3243" t="s">
        <v>69</v>
      </c>
      <c r="G3243" t="s">
        <v>52</v>
      </c>
      <c r="H3243" t="s">
        <v>34</v>
      </c>
      <c r="I3243">
        <v>444.73</v>
      </c>
    </row>
    <row r="3244" spans="1:9" x14ac:dyDescent="0.2">
      <c r="A3244" s="1">
        <v>45657</v>
      </c>
      <c r="B3244">
        <v>12345678901</v>
      </c>
      <c r="C3244" t="s">
        <v>38</v>
      </c>
      <c r="D3244" s="1">
        <v>45657</v>
      </c>
      <c r="E3244">
        <v>2024</v>
      </c>
      <c r="F3244" t="s">
        <v>70</v>
      </c>
      <c r="G3244" t="s">
        <v>53</v>
      </c>
      <c r="H3244" t="s">
        <v>34</v>
      </c>
      <c r="I3244">
        <v>274.27999999999997</v>
      </c>
    </row>
    <row r="3245" spans="1:9" x14ac:dyDescent="0.2">
      <c r="A3245" s="1">
        <v>45657</v>
      </c>
      <c r="B3245">
        <v>12345678901</v>
      </c>
      <c r="C3245" t="s">
        <v>38</v>
      </c>
      <c r="D3245" s="1">
        <v>45627</v>
      </c>
      <c r="E3245">
        <v>2024</v>
      </c>
      <c r="F3245" t="s">
        <v>70</v>
      </c>
      <c r="G3245" t="s">
        <v>53</v>
      </c>
      <c r="H3245" t="s">
        <v>34</v>
      </c>
      <c r="I3245">
        <v>455.05</v>
      </c>
    </row>
    <row r="3246" spans="1:9" x14ac:dyDescent="0.2">
      <c r="A3246" s="1">
        <v>45626</v>
      </c>
      <c r="B3246">
        <v>12345678901</v>
      </c>
      <c r="C3246" t="s">
        <v>38</v>
      </c>
      <c r="D3246" s="1">
        <v>45597</v>
      </c>
      <c r="E3246">
        <v>2024</v>
      </c>
      <c r="F3246" t="s">
        <v>70</v>
      </c>
      <c r="G3246" t="s">
        <v>45</v>
      </c>
      <c r="H3246" t="s">
        <v>34</v>
      </c>
      <c r="I3246">
        <v>65.599999999999994</v>
      </c>
    </row>
    <row r="3247" spans="1:9" x14ac:dyDescent="0.2">
      <c r="A3247" s="1">
        <v>45596</v>
      </c>
      <c r="B3247">
        <v>12345678901</v>
      </c>
      <c r="C3247" t="s">
        <v>38</v>
      </c>
      <c r="D3247" s="1">
        <v>45567</v>
      </c>
      <c r="E3247">
        <v>2024</v>
      </c>
      <c r="F3247" t="s">
        <v>70</v>
      </c>
      <c r="G3247" t="s">
        <v>46</v>
      </c>
      <c r="H3247" t="s">
        <v>34</v>
      </c>
      <c r="I3247">
        <v>329.46</v>
      </c>
    </row>
    <row r="3248" spans="1:9" x14ac:dyDescent="0.2">
      <c r="A3248" s="1">
        <v>45565</v>
      </c>
      <c r="B3248">
        <v>12345678901</v>
      </c>
      <c r="C3248" t="s">
        <v>38</v>
      </c>
      <c r="D3248" s="1">
        <v>45537</v>
      </c>
      <c r="E3248">
        <v>2024</v>
      </c>
      <c r="F3248" t="s">
        <v>71</v>
      </c>
      <c r="G3248" t="s">
        <v>47</v>
      </c>
      <c r="H3248" t="s">
        <v>34</v>
      </c>
      <c r="I3248">
        <v>191.38</v>
      </c>
    </row>
    <row r="3249" spans="1:9" x14ac:dyDescent="0.2">
      <c r="A3249" s="1">
        <v>45535</v>
      </c>
      <c r="B3249">
        <v>12345678901</v>
      </c>
      <c r="C3249" t="s">
        <v>38</v>
      </c>
      <c r="D3249" s="1">
        <v>45507</v>
      </c>
      <c r="E3249">
        <v>2024</v>
      </c>
      <c r="F3249" t="s">
        <v>71</v>
      </c>
      <c r="G3249" t="s">
        <v>48</v>
      </c>
      <c r="H3249" t="s">
        <v>34</v>
      </c>
      <c r="I3249">
        <v>260.56</v>
      </c>
    </row>
    <row r="3250" spans="1:9" x14ac:dyDescent="0.2">
      <c r="A3250" s="1">
        <v>45504</v>
      </c>
      <c r="B3250">
        <v>12345678901</v>
      </c>
      <c r="C3250" t="s">
        <v>38</v>
      </c>
      <c r="D3250" s="1">
        <v>45477</v>
      </c>
      <c r="E3250">
        <v>2024</v>
      </c>
      <c r="F3250" t="s">
        <v>71</v>
      </c>
      <c r="G3250" t="s">
        <v>49</v>
      </c>
      <c r="H3250" t="s">
        <v>34</v>
      </c>
      <c r="I3250">
        <v>488.17</v>
      </c>
    </row>
    <row r="3251" spans="1:9" x14ac:dyDescent="0.2">
      <c r="A3251" s="1">
        <v>45473</v>
      </c>
      <c r="B3251">
        <v>12345678901</v>
      </c>
      <c r="C3251" t="s">
        <v>38</v>
      </c>
      <c r="D3251" s="1">
        <v>45447</v>
      </c>
      <c r="E3251">
        <v>2024</v>
      </c>
      <c r="F3251" t="s">
        <v>72</v>
      </c>
      <c r="G3251" t="s">
        <v>50</v>
      </c>
      <c r="H3251" t="s">
        <v>34</v>
      </c>
      <c r="I3251">
        <v>429.18</v>
      </c>
    </row>
    <row r="3252" spans="1:9" x14ac:dyDescent="0.2">
      <c r="A3252" s="1">
        <v>45443</v>
      </c>
      <c r="B3252">
        <v>12345678901</v>
      </c>
      <c r="C3252" t="s">
        <v>38</v>
      </c>
      <c r="D3252" s="1">
        <v>45417</v>
      </c>
      <c r="E3252">
        <v>2024</v>
      </c>
      <c r="F3252" t="s">
        <v>72</v>
      </c>
      <c r="G3252" t="s">
        <v>43</v>
      </c>
      <c r="H3252" t="s">
        <v>34</v>
      </c>
      <c r="I3252">
        <v>176.99</v>
      </c>
    </row>
    <row r="3253" spans="1:9" x14ac:dyDescent="0.2">
      <c r="A3253" s="1">
        <v>45412</v>
      </c>
      <c r="B3253">
        <v>12345678901</v>
      </c>
      <c r="C3253" t="s">
        <v>38</v>
      </c>
      <c r="D3253" s="1">
        <v>45387</v>
      </c>
      <c r="E3253">
        <v>2024</v>
      </c>
      <c r="F3253" t="s">
        <v>72</v>
      </c>
      <c r="G3253" t="s">
        <v>44</v>
      </c>
      <c r="H3253" t="s">
        <v>34</v>
      </c>
      <c r="I3253">
        <v>279.27</v>
      </c>
    </row>
    <row r="3254" spans="1:9" x14ac:dyDescent="0.2">
      <c r="A3254" s="1">
        <v>45382</v>
      </c>
      <c r="B3254">
        <v>12345678901</v>
      </c>
      <c r="C3254" t="s">
        <v>38</v>
      </c>
      <c r="D3254" s="1">
        <v>45357</v>
      </c>
      <c r="E3254">
        <v>2024</v>
      </c>
      <c r="F3254" t="s">
        <v>73</v>
      </c>
      <c r="G3254" t="s">
        <v>51</v>
      </c>
      <c r="H3254" t="s">
        <v>34</v>
      </c>
      <c r="I3254">
        <v>15.56</v>
      </c>
    </row>
    <row r="3255" spans="1:9" x14ac:dyDescent="0.2">
      <c r="A3255" s="1">
        <v>45351</v>
      </c>
      <c r="B3255">
        <v>12345678901</v>
      </c>
      <c r="C3255" t="s">
        <v>38</v>
      </c>
      <c r="D3255" s="1">
        <v>45327</v>
      </c>
      <c r="E3255">
        <v>2024</v>
      </c>
      <c r="F3255" t="s">
        <v>73</v>
      </c>
      <c r="G3255" t="s">
        <v>54</v>
      </c>
      <c r="H3255" t="s">
        <v>34</v>
      </c>
      <c r="I3255">
        <v>214.15</v>
      </c>
    </row>
    <row r="3256" spans="1:9" x14ac:dyDescent="0.2">
      <c r="A3256" s="1">
        <v>45322</v>
      </c>
      <c r="B3256">
        <v>12345678901</v>
      </c>
      <c r="C3256" t="s">
        <v>38</v>
      </c>
      <c r="D3256" s="1">
        <v>45297</v>
      </c>
      <c r="E3256">
        <v>2024</v>
      </c>
      <c r="F3256" t="s">
        <v>73</v>
      </c>
      <c r="G3256" t="s">
        <v>52</v>
      </c>
      <c r="H3256" t="s">
        <v>34</v>
      </c>
      <c r="I3256">
        <v>452.54</v>
      </c>
    </row>
    <row r="3257" spans="1:9" x14ac:dyDescent="0.2">
      <c r="A3257" s="1">
        <v>45291</v>
      </c>
      <c r="B3257">
        <v>12345678901</v>
      </c>
      <c r="C3257" t="s">
        <v>38</v>
      </c>
      <c r="D3257" s="1">
        <v>45267</v>
      </c>
      <c r="E3257">
        <v>2023</v>
      </c>
      <c r="F3257" t="s">
        <v>74</v>
      </c>
      <c r="G3257" t="s">
        <v>53</v>
      </c>
      <c r="H3257" t="s">
        <v>34</v>
      </c>
      <c r="I3257">
        <v>351.29</v>
      </c>
    </row>
    <row r="3258" spans="1:9" x14ac:dyDescent="0.2">
      <c r="A3258" s="1">
        <v>45260</v>
      </c>
      <c r="B3258">
        <v>12345678901</v>
      </c>
      <c r="C3258" t="s">
        <v>38</v>
      </c>
      <c r="D3258" s="1">
        <v>45237</v>
      </c>
      <c r="E3258">
        <v>2023</v>
      </c>
      <c r="F3258" t="s">
        <v>74</v>
      </c>
      <c r="G3258" t="s">
        <v>45</v>
      </c>
      <c r="H3258" t="s">
        <v>34</v>
      </c>
      <c r="I3258">
        <v>125.7</v>
      </c>
    </row>
    <row r="3259" spans="1:9" x14ac:dyDescent="0.2">
      <c r="A3259" s="1">
        <v>45230</v>
      </c>
      <c r="B3259">
        <v>12345678901</v>
      </c>
      <c r="C3259" t="s">
        <v>38</v>
      </c>
      <c r="D3259" s="1">
        <v>45207</v>
      </c>
      <c r="E3259">
        <v>2023</v>
      </c>
      <c r="F3259" t="s">
        <v>74</v>
      </c>
      <c r="G3259" t="s">
        <v>46</v>
      </c>
      <c r="H3259" t="s">
        <v>34</v>
      </c>
      <c r="I3259">
        <v>286.58</v>
      </c>
    </row>
    <row r="3260" spans="1:9" x14ac:dyDescent="0.2">
      <c r="A3260" s="1">
        <v>45199</v>
      </c>
      <c r="B3260">
        <v>12345678901</v>
      </c>
      <c r="C3260" t="s">
        <v>38</v>
      </c>
      <c r="D3260" s="1">
        <v>45177</v>
      </c>
      <c r="E3260">
        <v>2023</v>
      </c>
      <c r="F3260" t="s">
        <v>75</v>
      </c>
      <c r="G3260" t="s">
        <v>47</v>
      </c>
      <c r="H3260" t="s">
        <v>34</v>
      </c>
      <c r="I3260">
        <v>272.17</v>
      </c>
    </row>
    <row r="3261" spans="1:9" x14ac:dyDescent="0.2">
      <c r="A3261" s="1">
        <v>45169</v>
      </c>
      <c r="B3261">
        <v>12345678901</v>
      </c>
      <c r="C3261" t="s">
        <v>38</v>
      </c>
      <c r="D3261" s="1">
        <v>45147</v>
      </c>
      <c r="E3261">
        <v>2023</v>
      </c>
      <c r="F3261" t="s">
        <v>75</v>
      </c>
      <c r="G3261" t="s">
        <v>48</v>
      </c>
      <c r="H3261" t="s">
        <v>34</v>
      </c>
      <c r="I3261">
        <v>375.53</v>
      </c>
    </row>
    <row r="3262" spans="1:9" x14ac:dyDescent="0.2">
      <c r="A3262" s="1">
        <v>45138</v>
      </c>
      <c r="B3262">
        <v>12345678901</v>
      </c>
      <c r="C3262" t="s">
        <v>38</v>
      </c>
      <c r="D3262" s="1">
        <v>45117</v>
      </c>
      <c r="E3262">
        <v>2023</v>
      </c>
      <c r="F3262" t="s">
        <v>75</v>
      </c>
      <c r="G3262" t="s">
        <v>49</v>
      </c>
      <c r="H3262" t="s">
        <v>34</v>
      </c>
      <c r="I3262">
        <v>42.64</v>
      </c>
    </row>
    <row r="3263" spans="1:9" x14ac:dyDescent="0.2">
      <c r="A3263" s="1">
        <v>45107</v>
      </c>
      <c r="B3263">
        <v>12345678901</v>
      </c>
      <c r="C3263" t="s">
        <v>38</v>
      </c>
      <c r="D3263" s="1">
        <v>45087</v>
      </c>
      <c r="E3263">
        <v>2023</v>
      </c>
      <c r="F3263" t="s">
        <v>76</v>
      </c>
      <c r="G3263" t="s">
        <v>50</v>
      </c>
      <c r="H3263" t="s">
        <v>34</v>
      </c>
      <c r="I3263">
        <v>15.98</v>
      </c>
    </row>
    <row r="3264" spans="1:9" x14ac:dyDescent="0.2">
      <c r="A3264" s="1">
        <v>45077</v>
      </c>
      <c r="B3264">
        <v>12345678901</v>
      </c>
      <c r="C3264" t="s">
        <v>38</v>
      </c>
      <c r="D3264" s="1">
        <v>45057</v>
      </c>
      <c r="E3264">
        <v>2023</v>
      </c>
      <c r="F3264" t="s">
        <v>76</v>
      </c>
      <c r="G3264" t="s">
        <v>43</v>
      </c>
      <c r="H3264" t="s">
        <v>34</v>
      </c>
      <c r="I3264">
        <v>125.59</v>
      </c>
    </row>
    <row r="3265" spans="1:9" x14ac:dyDescent="0.2">
      <c r="A3265" s="1">
        <v>45046</v>
      </c>
      <c r="B3265">
        <v>12345678901</v>
      </c>
      <c r="C3265" t="s">
        <v>38</v>
      </c>
      <c r="D3265" s="1">
        <v>45027</v>
      </c>
      <c r="E3265">
        <v>2023</v>
      </c>
      <c r="F3265" t="s">
        <v>76</v>
      </c>
      <c r="G3265" t="s">
        <v>44</v>
      </c>
      <c r="H3265" t="s">
        <v>34</v>
      </c>
      <c r="I3265">
        <v>114.21</v>
      </c>
    </row>
    <row r="3266" spans="1:9" x14ac:dyDescent="0.2">
      <c r="A3266" s="1">
        <v>45747</v>
      </c>
      <c r="B3266">
        <v>12345678902</v>
      </c>
      <c r="C3266" t="s">
        <v>39</v>
      </c>
      <c r="D3266" s="1">
        <v>45717</v>
      </c>
      <c r="E3266">
        <v>2025</v>
      </c>
      <c r="F3266" t="s">
        <v>69</v>
      </c>
      <c r="G3266" t="s">
        <v>51</v>
      </c>
      <c r="H3266" t="s">
        <v>34</v>
      </c>
      <c r="I3266">
        <v>70.16</v>
      </c>
    </row>
    <row r="3267" spans="1:9" x14ac:dyDescent="0.2">
      <c r="A3267" s="1">
        <v>45688</v>
      </c>
      <c r="B3267">
        <v>12345678902</v>
      </c>
      <c r="C3267" t="s">
        <v>39</v>
      </c>
      <c r="D3267" s="1">
        <v>45687</v>
      </c>
      <c r="E3267">
        <v>2025</v>
      </c>
      <c r="F3267" t="s">
        <v>69</v>
      </c>
      <c r="G3267" t="s">
        <v>52</v>
      </c>
      <c r="H3267" t="s">
        <v>34</v>
      </c>
      <c r="I3267">
        <v>74.819999999999993</v>
      </c>
    </row>
    <row r="3268" spans="1:9" x14ac:dyDescent="0.2">
      <c r="A3268" s="1">
        <v>45657</v>
      </c>
      <c r="B3268">
        <v>12345678902</v>
      </c>
      <c r="C3268" t="s">
        <v>39</v>
      </c>
      <c r="D3268" s="1">
        <v>45657</v>
      </c>
      <c r="E3268">
        <v>2024</v>
      </c>
      <c r="F3268" t="s">
        <v>70</v>
      </c>
      <c r="G3268" t="s">
        <v>53</v>
      </c>
      <c r="H3268" t="s">
        <v>34</v>
      </c>
      <c r="I3268">
        <v>420.17</v>
      </c>
    </row>
    <row r="3269" spans="1:9" x14ac:dyDescent="0.2">
      <c r="A3269" s="1">
        <v>45657</v>
      </c>
      <c r="B3269">
        <v>12345678902</v>
      </c>
      <c r="C3269" t="s">
        <v>39</v>
      </c>
      <c r="D3269" s="1">
        <v>45627</v>
      </c>
      <c r="E3269">
        <v>2024</v>
      </c>
      <c r="F3269" t="s">
        <v>70</v>
      </c>
      <c r="G3269" t="s">
        <v>53</v>
      </c>
      <c r="H3269" t="s">
        <v>34</v>
      </c>
      <c r="I3269">
        <v>164.15</v>
      </c>
    </row>
    <row r="3270" spans="1:9" x14ac:dyDescent="0.2">
      <c r="A3270" s="1">
        <v>45626</v>
      </c>
      <c r="B3270">
        <v>12345678902</v>
      </c>
      <c r="C3270" t="s">
        <v>39</v>
      </c>
      <c r="D3270" s="1">
        <v>45597</v>
      </c>
      <c r="E3270">
        <v>2024</v>
      </c>
      <c r="F3270" t="s">
        <v>70</v>
      </c>
      <c r="G3270" t="s">
        <v>45</v>
      </c>
      <c r="H3270" t="s">
        <v>34</v>
      </c>
      <c r="I3270">
        <v>375.08</v>
      </c>
    </row>
    <row r="3271" spans="1:9" x14ac:dyDescent="0.2">
      <c r="A3271" s="1">
        <v>45596</v>
      </c>
      <c r="B3271">
        <v>12345678902</v>
      </c>
      <c r="C3271" t="s">
        <v>39</v>
      </c>
      <c r="D3271" s="1">
        <v>45567</v>
      </c>
      <c r="E3271">
        <v>2024</v>
      </c>
      <c r="F3271" t="s">
        <v>70</v>
      </c>
      <c r="G3271" t="s">
        <v>46</v>
      </c>
      <c r="H3271" t="s">
        <v>34</v>
      </c>
      <c r="I3271">
        <v>53.39</v>
      </c>
    </row>
    <row r="3272" spans="1:9" x14ac:dyDescent="0.2">
      <c r="A3272" s="1">
        <v>45565</v>
      </c>
      <c r="B3272">
        <v>12345678902</v>
      </c>
      <c r="C3272" t="s">
        <v>39</v>
      </c>
      <c r="D3272" s="1">
        <v>45537</v>
      </c>
      <c r="E3272">
        <v>2024</v>
      </c>
      <c r="F3272" t="s">
        <v>71</v>
      </c>
      <c r="G3272" t="s">
        <v>47</v>
      </c>
      <c r="H3272" t="s">
        <v>34</v>
      </c>
      <c r="I3272">
        <v>374.24</v>
      </c>
    </row>
    <row r="3273" spans="1:9" x14ac:dyDescent="0.2">
      <c r="A3273" s="1">
        <v>45535</v>
      </c>
      <c r="B3273">
        <v>12345678902</v>
      </c>
      <c r="C3273" t="s">
        <v>39</v>
      </c>
      <c r="D3273" s="1">
        <v>45507</v>
      </c>
      <c r="E3273">
        <v>2024</v>
      </c>
      <c r="F3273" t="s">
        <v>71</v>
      </c>
      <c r="G3273" t="s">
        <v>48</v>
      </c>
      <c r="H3273" t="s">
        <v>34</v>
      </c>
      <c r="I3273">
        <v>143.75</v>
      </c>
    </row>
    <row r="3274" spans="1:9" x14ac:dyDescent="0.2">
      <c r="A3274" s="1">
        <v>45504</v>
      </c>
      <c r="B3274">
        <v>12345678902</v>
      </c>
      <c r="C3274" t="s">
        <v>39</v>
      </c>
      <c r="D3274" s="1">
        <v>45477</v>
      </c>
      <c r="E3274">
        <v>2024</v>
      </c>
      <c r="F3274" t="s">
        <v>71</v>
      </c>
      <c r="G3274" t="s">
        <v>49</v>
      </c>
      <c r="H3274" t="s">
        <v>34</v>
      </c>
      <c r="I3274">
        <v>88.6</v>
      </c>
    </row>
    <row r="3275" spans="1:9" x14ac:dyDescent="0.2">
      <c r="A3275" s="1">
        <v>45473</v>
      </c>
      <c r="B3275">
        <v>12345678902</v>
      </c>
      <c r="C3275" t="s">
        <v>39</v>
      </c>
      <c r="D3275" s="1">
        <v>45447</v>
      </c>
      <c r="E3275">
        <v>2024</v>
      </c>
      <c r="F3275" t="s">
        <v>72</v>
      </c>
      <c r="G3275" t="s">
        <v>50</v>
      </c>
      <c r="H3275" t="s">
        <v>34</v>
      </c>
      <c r="I3275">
        <v>421.66</v>
      </c>
    </row>
    <row r="3276" spans="1:9" x14ac:dyDescent="0.2">
      <c r="A3276" s="1">
        <v>45443</v>
      </c>
      <c r="B3276">
        <v>12345678902</v>
      </c>
      <c r="C3276" t="s">
        <v>39</v>
      </c>
      <c r="D3276" s="1">
        <v>45417</v>
      </c>
      <c r="E3276">
        <v>2024</v>
      </c>
      <c r="F3276" t="s">
        <v>72</v>
      </c>
      <c r="G3276" t="s">
        <v>43</v>
      </c>
      <c r="H3276" t="s">
        <v>34</v>
      </c>
      <c r="I3276">
        <v>428.56</v>
      </c>
    </row>
    <row r="3277" spans="1:9" x14ac:dyDescent="0.2">
      <c r="A3277" s="1">
        <v>45412</v>
      </c>
      <c r="B3277">
        <v>12345678902</v>
      </c>
      <c r="C3277" t="s">
        <v>39</v>
      </c>
      <c r="D3277" s="1">
        <v>45387</v>
      </c>
      <c r="E3277">
        <v>2024</v>
      </c>
      <c r="F3277" t="s">
        <v>72</v>
      </c>
      <c r="G3277" t="s">
        <v>44</v>
      </c>
      <c r="H3277" t="s">
        <v>34</v>
      </c>
      <c r="I3277">
        <v>232.31</v>
      </c>
    </row>
    <row r="3278" spans="1:9" x14ac:dyDescent="0.2">
      <c r="A3278" s="1">
        <v>45382</v>
      </c>
      <c r="B3278">
        <v>12345678902</v>
      </c>
      <c r="C3278" t="s">
        <v>39</v>
      </c>
      <c r="D3278" s="1">
        <v>45357</v>
      </c>
      <c r="E3278">
        <v>2024</v>
      </c>
      <c r="F3278" t="s">
        <v>73</v>
      </c>
      <c r="G3278" t="s">
        <v>51</v>
      </c>
      <c r="H3278" t="s">
        <v>34</v>
      </c>
      <c r="I3278">
        <v>364.9</v>
      </c>
    </row>
    <row r="3279" spans="1:9" x14ac:dyDescent="0.2">
      <c r="A3279" s="1">
        <v>45351</v>
      </c>
      <c r="B3279">
        <v>12345678902</v>
      </c>
      <c r="C3279" t="s">
        <v>39</v>
      </c>
      <c r="D3279" s="1">
        <v>45327</v>
      </c>
      <c r="E3279">
        <v>2024</v>
      </c>
      <c r="F3279" t="s">
        <v>73</v>
      </c>
      <c r="G3279" t="s">
        <v>54</v>
      </c>
      <c r="H3279" t="s">
        <v>34</v>
      </c>
      <c r="I3279">
        <v>240.39</v>
      </c>
    </row>
    <row r="3280" spans="1:9" x14ac:dyDescent="0.2">
      <c r="A3280" s="1">
        <v>45322</v>
      </c>
      <c r="B3280">
        <v>12345678902</v>
      </c>
      <c r="C3280" t="s">
        <v>39</v>
      </c>
      <c r="D3280" s="1">
        <v>45297</v>
      </c>
      <c r="E3280">
        <v>2024</v>
      </c>
      <c r="F3280" t="s">
        <v>73</v>
      </c>
      <c r="G3280" t="s">
        <v>52</v>
      </c>
      <c r="H3280" t="s">
        <v>34</v>
      </c>
      <c r="I3280">
        <v>302.88</v>
      </c>
    </row>
    <row r="3281" spans="1:9" x14ac:dyDescent="0.2">
      <c r="A3281" s="1">
        <v>45291</v>
      </c>
      <c r="B3281">
        <v>12345678902</v>
      </c>
      <c r="C3281" t="s">
        <v>39</v>
      </c>
      <c r="D3281" s="1">
        <v>45267</v>
      </c>
      <c r="E3281">
        <v>2023</v>
      </c>
      <c r="F3281" t="s">
        <v>74</v>
      </c>
      <c r="G3281" t="s">
        <v>53</v>
      </c>
      <c r="H3281" t="s">
        <v>34</v>
      </c>
      <c r="I3281">
        <v>303.37</v>
      </c>
    </row>
    <row r="3282" spans="1:9" x14ac:dyDescent="0.2">
      <c r="A3282" s="1">
        <v>45260</v>
      </c>
      <c r="B3282">
        <v>12345678902</v>
      </c>
      <c r="C3282" t="s">
        <v>39</v>
      </c>
      <c r="D3282" s="1">
        <v>45237</v>
      </c>
      <c r="E3282">
        <v>2023</v>
      </c>
      <c r="F3282" t="s">
        <v>74</v>
      </c>
      <c r="G3282" t="s">
        <v>45</v>
      </c>
      <c r="H3282" t="s">
        <v>34</v>
      </c>
      <c r="I3282">
        <v>120.1</v>
      </c>
    </row>
    <row r="3283" spans="1:9" x14ac:dyDescent="0.2">
      <c r="A3283" s="1">
        <v>45230</v>
      </c>
      <c r="B3283">
        <v>12345678902</v>
      </c>
      <c r="C3283" t="s">
        <v>39</v>
      </c>
      <c r="D3283" s="1">
        <v>45207</v>
      </c>
      <c r="E3283">
        <v>2023</v>
      </c>
      <c r="F3283" t="s">
        <v>74</v>
      </c>
      <c r="G3283" t="s">
        <v>46</v>
      </c>
      <c r="H3283" t="s">
        <v>34</v>
      </c>
      <c r="I3283">
        <v>384.94</v>
      </c>
    </row>
    <row r="3284" spans="1:9" x14ac:dyDescent="0.2">
      <c r="A3284" s="1">
        <v>45199</v>
      </c>
      <c r="B3284">
        <v>12345678902</v>
      </c>
      <c r="C3284" t="s">
        <v>39</v>
      </c>
      <c r="D3284" s="1">
        <v>45177</v>
      </c>
      <c r="E3284">
        <v>2023</v>
      </c>
      <c r="F3284" t="s">
        <v>75</v>
      </c>
      <c r="G3284" t="s">
        <v>47</v>
      </c>
      <c r="H3284" t="s">
        <v>34</v>
      </c>
      <c r="I3284">
        <v>83.01</v>
      </c>
    </row>
    <row r="3285" spans="1:9" x14ac:dyDescent="0.2">
      <c r="A3285" s="1">
        <v>45169</v>
      </c>
      <c r="B3285">
        <v>12345678902</v>
      </c>
      <c r="C3285" t="s">
        <v>39</v>
      </c>
      <c r="D3285" s="1">
        <v>45147</v>
      </c>
      <c r="E3285">
        <v>2023</v>
      </c>
      <c r="F3285" t="s">
        <v>75</v>
      </c>
      <c r="G3285" t="s">
        <v>48</v>
      </c>
      <c r="H3285" t="s">
        <v>34</v>
      </c>
      <c r="I3285">
        <v>266.02</v>
      </c>
    </row>
    <row r="3286" spans="1:9" x14ac:dyDescent="0.2">
      <c r="A3286" s="1">
        <v>45138</v>
      </c>
      <c r="B3286">
        <v>12345678902</v>
      </c>
      <c r="C3286" t="s">
        <v>39</v>
      </c>
      <c r="D3286" s="1">
        <v>45117</v>
      </c>
      <c r="E3286">
        <v>2023</v>
      </c>
      <c r="F3286" t="s">
        <v>75</v>
      </c>
      <c r="G3286" t="s">
        <v>49</v>
      </c>
      <c r="H3286" t="s">
        <v>34</v>
      </c>
      <c r="I3286">
        <v>406.67</v>
      </c>
    </row>
    <row r="3287" spans="1:9" x14ac:dyDescent="0.2">
      <c r="A3287" s="1">
        <v>45107</v>
      </c>
      <c r="B3287">
        <v>12345678902</v>
      </c>
      <c r="C3287" t="s">
        <v>39</v>
      </c>
      <c r="D3287" s="1">
        <v>45087</v>
      </c>
      <c r="E3287">
        <v>2023</v>
      </c>
      <c r="F3287" t="s">
        <v>76</v>
      </c>
      <c r="G3287" t="s">
        <v>50</v>
      </c>
      <c r="H3287" t="s">
        <v>34</v>
      </c>
      <c r="I3287">
        <v>139.80000000000001</v>
      </c>
    </row>
    <row r="3288" spans="1:9" x14ac:dyDescent="0.2">
      <c r="A3288" s="1">
        <v>45077</v>
      </c>
      <c r="B3288">
        <v>12345678902</v>
      </c>
      <c r="C3288" t="s">
        <v>39</v>
      </c>
      <c r="D3288" s="1">
        <v>45057</v>
      </c>
      <c r="E3288">
        <v>2023</v>
      </c>
      <c r="F3288" t="s">
        <v>76</v>
      </c>
      <c r="G3288" t="s">
        <v>43</v>
      </c>
      <c r="H3288" t="s">
        <v>34</v>
      </c>
      <c r="I3288">
        <v>217.12</v>
      </c>
    </row>
    <row r="3289" spans="1:9" x14ac:dyDescent="0.2">
      <c r="A3289" s="1">
        <v>45046</v>
      </c>
      <c r="B3289">
        <v>12345678902</v>
      </c>
      <c r="C3289" t="s">
        <v>39</v>
      </c>
      <c r="D3289" s="1">
        <v>45027</v>
      </c>
      <c r="E3289">
        <v>2023</v>
      </c>
      <c r="F3289" t="s">
        <v>76</v>
      </c>
      <c r="G3289" t="s">
        <v>44</v>
      </c>
      <c r="H3289" t="s">
        <v>34</v>
      </c>
      <c r="I3289">
        <v>471.77</v>
      </c>
    </row>
    <row r="3290" spans="1:9" x14ac:dyDescent="0.2">
      <c r="A3290" s="1">
        <v>45747</v>
      </c>
      <c r="B3290">
        <v>12345678903</v>
      </c>
      <c r="C3290" t="s">
        <v>40</v>
      </c>
      <c r="D3290" s="1">
        <v>45717</v>
      </c>
      <c r="E3290">
        <v>2025</v>
      </c>
      <c r="F3290" t="s">
        <v>69</v>
      </c>
      <c r="G3290" t="s">
        <v>51</v>
      </c>
      <c r="H3290" t="s">
        <v>34</v>
      </c>
      <c r="I3290">
        <v>46.57</v>
      </c>
    </row>
    <row r="3291" spans="1:9" x14ac:dyDescent="0.2">
      <c r="A3291" s="1">
        <v>45688</v>
      </c>
      <c r="B3291">
        <v>12345678903</v>
      </c>
      <c r="C3291" t="s">
        <v>40</v>
      </c>
      <c r="D3291" s="1">
        <v>45687</v>
      </c>
      <c r="E3291">
        <v>2025</v>
      </c>
      <c r="F3291" t="s">
        <v>69</v>
      </c>
      <c r="G3291" t="s">
        <v>52</v>
      </c>
      <c r="H3291" t="s">
        <v>34</v>
      </c>
      <c r="I3291">
        <v>471.99</v>
      </c>
    </row>
    <row r="3292" spans="1:9" x14ac:dyDescent="0.2">
      <c r="A3292" s="1">
        <v>45657</v>
      </c>
      <c r="B3292">
        <v>12345678903</v>
      </c>
      <c r="C3292" t="s">
        <v>40</v>
      </c>
      <c r="D3292" s="1">
        <v>45657</v>
      </c>
      <c r="E3292">
        <v>2024</v>
      </c>
      <c r="F3292" t="s">
        <v>70</v>
      </c>
      <c r="G3292" t="s">
        <v>53</v>
      </c>
      <c r="H3292" t="s">
        <v>34</v>
      </c>
      <c r="I3292">
        <v>394.08</v>
      </c>
    </row>
    <row r="3293" spans="1:9" x14ac:dyDescent="0.2">
      <c r="A3293" s="1">
        <v>45657</v>
      </c>
      <c r="B3293">
        <v>12345678903</v>
      </c>
      <c r="C3293" t="s">
        <v>40</v>
      </c>
      <c r="D3293" s="1">
        <v>45627</v>
      </c>
      <c r="E3293">
        <v>2024</v>
      </c>
      <c r="F3293" t="s">
        <v>70</v>
      </c>
      <c r="G3293" t="s">
        <v>53</v>
      </c>
      <c r="H3293" t="s">
        <v>34</v>
      </c>
      <c r="I3293">
        <v>64.3</v>
      </c>
    </row>
    <row r="3294" spans="1:9" x14ac:dyDescent="0.2">
      <c r="A3294" s="1">
        <v>45626</v>
      </c>
      <c r="B3294">
        <v>12345678903</v>
      </c>
      <c r="C3294" t="s">
        <v>40</v>
      </c>
      <c r="D3294" s="1">
        <v>45597</v>
      </c>
      <c r="E3294">
        <v>2024</v>
      </c>
      <c r="F3294" t="s">
        <v>70</v>
      </c>
      <c r="G3294" t="s">
        <v>45</v>
      </c>
      <c r="H3294" t="s">
        <v>34</v>
      </c>
      <c r="I3294">
        <v>345.8</v>
      </c>
    </row>
    <row r="3295" spans="1:9" x14ac:dyDescent="0.2">
      <c r="A3295" s="1">
        <v>45596</v>
      </c>
      <c r="B3295">
        <v>12345678903</v>
      </c>
      <c r="C3295" t="s">
        <v>40</v>
      </c>
      <c r="D3295" s="1">
        <v>45567</v>
      </c>
      <c r="E3295">
        <v>2024</v>
      </c>
      <c r="F3295" t="s">
        <v>70</v>
      </c>
      <c r="G3295" t="s">
        <v>46</v>
      </c>
      <c r="H3295" t="s">
        <v>34</v>
      </c>
      <c r="I3295">
        <v>273.95999999999998</v>
      </c>
    </row>
    <row r="3296" spans="1:9" x14ac:dyDescent="0.2">
      <c r="A3296" s="1">
        <v>45565</v>
      </c>
      <c r="B3296">
        <v>12345678903</v>
      </c>
      <c r="C3296" t="s">
        <v>40</v>
      </c>
      <c r="D3296" s="1">
        <v>45537</v>
      </c>
      <c r="E3296">
        <v>2024</v>
      </c>
      <c r="F3296" t="s">
        <v>71</v>
      </c>
      <c r="G3296" t="s">
        <v>47</v>
      </c>
      <c r="H3296" t="s">
        <v>34</v>
      </c>
      <c r="I3296">
        <v>120.46</v>
      </c>
    </row>
    <row r="3297" spans="1:9" x14ac:dyDescent="0.2">
      <c r="A3297" s="1">
        <v>45535</v>
      </c>
      <c r="B3297">
        <v>12345678903</v>
      </c>
      <c r="C3297" t="s">
        <v>40</v>
      </c>
      <c r="D3297" s="1">
        <v>45507</v>
      </c>
      <c r="E3297">
        <v>2024</v>
      </c>
      <c r="F3297" t="s">
        <v>71</v>
      </c>
      <c r="G3297" t="s">
        <v>48</v>
      </c>
      <c r="H3297" t="s">
        <v>34</v>
      </c>
      <c r="I3297">
        <v>495.65</v>
      </c>
    </row>
    <row r="3298" spans="1:9" x14ac:dyDescent="0.2">
      <c r="A3298" s="1">
        <v>45504</v>
      </c>
      <c r="B3298">
        <v>12345678903</v>
      </c>
      <c r="C3298" t="s">
        <v>40</v>
      </c>
      <c r="D3298" s="1">
        <v>45477</v>
      </c>
      <c r="E3298">
        <v>2024</v>
      </c>
      <c r="F3298" t="s">
        <v>71</v>
      </c>
      <c r="G3298" t="s">
        <v>49</v>
      </c>
      <c r="H3298" t="s">
        <v>34</v>
      </c>
      <c r="I3298">
        <v>74.36</v>
      </c>
    </row>
    <row r="3299" spans="1:9" x14ac:dyDescent="0.2">
      <c r="A3299" s="1">
        <v>45473</v>
      </c>
      <c r="B3299">
        <v>12345678903</v>
      </c>
      <c r="C3299" t="s">
        <v>40</v>
      </c>
      <c r="D3299" s="1">
        <v>45447</v>
      </c>
      <c r="E3299">
        <v>2024</v>
      </c>
      <c r="F3299" t="s">
        <v>72</v>
      </c>
      <c r="G3299" t="s">
        <v>50</v>
      </c>
      <c r="H3299" t="s">
        <v>34</v>
      </c>
      <c r="I3299">
        <v>415.66</v>
      </c>
    </row>
    <row r="3300" spans="1:9" x14ac:dyDescent="0.2">
      <c r="A3300" s="1">
        <v>45443</v>
      </c>
      <c r="B3300">
        <v>12345678903</v>
      </c>
      <c r="C3300" t="s">
        <v>40</v>
      </c>
      <c r="D3300" s="1">
        <v>45417</v>
      </c>
      <c r="E3300">
        <v>2024</v>
      </c>
      <c r="F3300" t="s">
        <v>72</v>
      </c>
      <c r="G3300" t="s">
        <v>43</v>
      </c>
      <c r="H3300" t="s">
        <v>34</v>
      </c>
      <c r="I3300">
        <v>115.88</v>
      </c>
    </row>
    <row r="3301" spans="1:9" x14ac:dyDescent="0.2">
      <c r="A3301" s="1">
        <v>45412</v>
      </c>
      <c r="B3301">
        <v>12345678903</v>
      </c>
      <c r="C3301" t="s">
        <v>40</v>
      </c>
      <c r="D3301" s="1">
        <v>45387</v>
      </c>
      <c r="E3301">
        <v>2024</v>
      </c>
      <c r="F3301" t="s">
        <v>72</v>
      </c>
      <c r="G3301" t="s">
        <v>44</v>
      </c>
      <c r="H3301" t="s">
        <v>34</v>
      </c>
      <c r="I3301">
        <v>401.19</v>
      </c>
    </row>
    <row r="3302" spans="1:9" x14ac:dyDescent="0.2">
      <c r="A3302" s="1">
        <v>45382</v>
      </c>
      <c r="B3302">
        <v>12345678903</v>
      </c>
      <c r="C3302" t="s">
        <v>40</v>
      </c>
      <c r="D3302" s="1">
        <v>45357</v>
      </c>
      <c r="E3302">
        <v>2024</v>
      </c>
      <c r="F3302" t="s">
        <v>73</v>
      </c>
      <c r="G3302" t="s">
        <v>51</v>
      </c>
      <c r="H3302" t="s">
        <v>34</v>
      </c>
      <c r="I3302">
        <v>401.31</v>
      </c>
    </row>
    <row r="3303" spans="1:9" x14ac:dyDescent="0.2">
      <c r="A3303" s="1">
        <v>45351</v>
      </c>
      <c r="B3303">
        <v>12345678903</v>
      </c>
      <c r="C3303" t="s">
        <v>40</v>
      </c>
      <c r="D3303" s="1">
        <v>45327</v>
      </c>
      <c r="E3303">
        <v>2024</v>
      </c>
      <c r="F3303" t="s">
        <v>73</v>
      </c>
      <c r="G3303" t="s">
        <v>54</v>
      </c>
      <c r="H3303" t="s">
        <v>34</v>
      </c>
      <c r="I3303">
        <v>344.02</v>
      </c>
    </row>
    <row r="3304" spans="1:9" x14ac:dyDescent="0.2">
      <c r="A3304" s="1">
        <v>45322</v>
      </c>
      <c r="B3304">
        <v>12345678903</v>
      </c>
      <c r="C3304" t="s">
        <v>40</v>
      </c>
      <c r="D3304" s="1">
        <v>45297</v>
      </c>
      <c r="E3304">
        <v>2024</v>
      </c>
      <c r="F3304" t="s">
        <v>73</v>
      </c>
      <c r="G3304" t="s">
        <v>52</v>
      </c>
      <c r="H3304" t="s">
        <v>34</v>
      </c>
      <c r="I3304">
        <v>18.82</v>
      </c>
    </row>
    <row r="3305" spans="1:9" x14ac:dyDescent="0.2">
      <c r="A3305" s="1">
        <v>45291</v>
      </c>
      <c r="B3305">
        <v>12345678903</v>
      </c>
      <c r="C3305" t="s">
        <v>40</v>
      </c>
      <c r="D3305" s="1">
        <v>45267</v>
      </c>
      <c r="E3305">
        <v>2023</v>
      </c>
      <c r="F3305" t="s">
        <v>74</v>
      </c>
      <c r="G3305" t="s">
        <v>53</v>
      </c>
      <c r="H3305" t="s">
        <v>34</v>
      </c>
      <c r="I3305">
        <v>439.86</v>
      </c>
    </row>
    <row r="3306" spans="1:9" x14ac:dyDescent="0.2">
      <c r="A3306" s="1">
        <v>45260</v>
      </c>
      <c r="B3306">
        <v>12345678903</v>
      </c>
      <c r="C3306" t="s">
        <v>40</v>
      </c>
      <c r="D3306" s="1">
        <v>45237</v>
      </c>
      <c r="E3306">
        <v>2023</v>
      </c>
      <c r="F3306" t="s">
        <v>74</v>
      </c>
      <c r="G3306" t="s">
        <v>45</v>
      </c>
      <c r="H3306" t="s">
        <v>34</v>
      </c>
      <c r="I3306">
        <v>474.57</v>
      </c>
    </row>
    <row r="3307" spans="1:9" x14ac:dyDescent="0.2">
      <c r="A3307" s="1">
        <v>45230</v>
      </c>
      <c r="B3307">
        <v>12345678903</v>
      </c>
      <c r="C3307" t="s">
        <v>40</v>
      </c>
      <c r="D3307" s="1">
        <v>45207</v>
      </c>
      <c r="E3307">
        <v>2023</v>
      </c>
      <c r="F3307" t="s">
        <v>74</v>
      </c>
      <c r="G3307" t="s">
        <v>46</v>
      </c>
      <c r="H3307" t="s">
        <v>34</v>
      </c>
      <c r="I3307">
        <v>34.25</v>
      </c>
    </row>
    <row r="3308" spans="1:9" x14ac:dyDescent="0.2">
      <c r="A3308" s="1">
        <v>45199</v>
      </c>
      <c r="B3308">
        <v>12345678903</v>
      </c>
      <c r="C3308" t="s">
        <v>40</v>
      </c>
      <c r="D3308" s="1">
        <v>45177</v>
      </c>
      <c r="E3308">
        <v>2023</v>
      </c>
      <c r="F3308" t="s">
        <v>75</v>
      </c>
      <c r="G3308" t="s">
        <v>47</v>
      </c>
      <c r="H3308" t="s">
        <v>34</v>
      </c>
      <c r="I3308">
        <v>363.48</v>
      </c>
    </row>
    <row r="3309" spans="1:9" x14ac:dyDescent="0.2">
      <c r="A3309" s="1">
        <v>45169</v>
      </c>
      <c r="B3309">
        <v>12345678903</v>
      </c>
      <c r="C3309" t="s">
        <v>40</v>
      </c>
      <c r="D3309" s="1">
        <v>45147</v>
      </c>
      <c r="E3309">
        <v>2023</v>
      </c>
      <c r="F3309" t="s">
        <v>75</v>
      </c>
      <c r="G3309" t="s">
        <v>48</v>
      </c>
      <c r="H3309" t="s">
        <v>34</v>
      </c>
      <c r="I3309">
        <v>416.22</v>
      </c>
    </row>
    <row r="3310" spans="1:9" x14ac:dyDescent="0.2">
      <c r="A3310" s="1">
        <v>45138</v>
      </c>
      <c r="B3310">
        <v>12345678903</v>
      </c>
      <c r="C3310" t="s">
        <v>40</v>
      </c>
      <c r="D3310" s="1">
        <v>45117</v>
      </c>
      <c r="E3310">
        <v>2023</v>
      </c>
      <c r="F3310" t="s">
        <v>75</v>
      </c>
      <c r="G3310" t="s">
        <v>49</v>
      </c>
      <c r="H3310" t="s">
        <v>34</v>
      </c>
      <c r="I3310">
        <v>798.55</v>
      </c>
    </row>
    <row r="3311" spans="1:9" x14ac:dyDescent="0.2">
      <c r="A3311" s="1">
        <v>45107</v>
      </c>
      <c r="B3311">
        <v>12345678903</v>
      </c>
      <c r="C3311" t="s">
        <v>40</v>
      </c>
      <c r="D3311" s="1">
        <v>45087</v>
      </c>
      <c r="E3311">
        <v>2023</v>
      </c>
      <c r="F3311" t="s">
        <v>76</v>
      </c>
      <c r="G3311" t="s">
        <v>50</v>
      </c>
      <c r="H3311" t="s">
        <v>34</v>
      </c>
      <c r="I3311">
        <v>383.33</v>
      </c>
    </row>
    <row r="3312" spans="1:9" x14ac:dyDescent="0.2">
      <c r="A3312" s="1">
        <v>45077</v>
      </c>
      <c r="B3312">
        <v>12345678903</v>
      </c>
      <c r="C3312" t="s">
        <v>40</v>
      </c>
      <c r="D3312" s="1">
        <v>45057</v>
      </c>
      <c r="E3312">
        <v>2023</v>
      </c>
      <c r="F3312" t="s">
        <v>76</v>
      </c>
      <c r="G3312" t="s">
        <v>43</v>
      </c>
      <c r="H3312" t="s">
        <v>34</v>
      </c>
      <c r="I3312">
        <v>363.85</v>
      </c>
    </row>
    <row r="3313" spans="1:9" x14ac:dyDescent="0.2">
      <c r="A3313" s="1">
        <v>45046</v>
      </c>
      <c r="B3313">
        <v>12345678903</v>
      </c>
      <c r="C3313" t="s">
        <v>40</v>
      </c>
      <c r="D3313" s="1">
        <v>45027</v>
      </c>
      <c r="E3313">
        <v>2023</v>
      </c>
      <c r="F3313" t="s">
        <v>76</v>
      </c>
      <c r="G3313" t="s">
        <v>44</v>
      </c>
      <c r="H3313" t="s">
        <v>34</v>
      </c>
      <c r="I3313">
        <v>113.25</v>
      </c>
    </row>
    <row r="3314" spans="1:9" x14ac:dyDescent="0.2">
      <c r="A3314" s="1">
        <v>45747</v>
      </c>
      <c r="B3314">
        <v>12345678904</v>
      </c>
      <c r="C3314" t="s">
        <v>42</v>
      </c>
      <c r="D3314" s="1">
        <v>45717</v>
      </c>
      <c r="E3314">
        <v>2025</v>
      </c>
      <c r="F3314" t="s">
        <v>69</v>
      </c>
      <c r="G3314" t="s">
        <v>51</v>
      </c>
      <c r="H3314" t="s">
        <v>34</v>
      </c>
      <c r="I3314">
        <v>344.48</v>
      </c>
    </row>
    <row r="3315" spans="1:9" x14ac:dyDescent="0.2">
      <c r="A3315" s="1">
        <v>45688</v>
      </c>
      <c r="B3315">
        <v>12345678904</v>
      </c>
      <c r="C3315" t="s">
        <v>42</v>
      </c>
      <c r="D3315" s="1">
        <v>45687</v>
      </c>
      <c r="E3315">
        <v>2025</v>
      </c>
      <c r="F3315" t="s">
        <v>69</v>
      </c>
      <c r="G3315" t="s">
        <v>52</v>
      </c>
      <c r="H3315" t="s">
        <v>34</v>
      </c>
      <c r="I3315">
        <v>422.93</v>
      </c>
    </row>
    <row r="3316" spans="1:9" x14ac:dyDescent="0.2">
      <c r="A3316" s="1">
        <v>45657</v>
      </c>
      <c r="B3316">
        <v>12345678904</v>
      </c>
      <c r="C3316" t="s">
        <v>42</v>
      </c>
      <c r="D3316" s="1">
        <v>45657</v>
      </c>
      <c r="E3316">
        <v>2024</v>
      </c>
      <c r="F3316" t="s">
        <v>70</v>
      </c>
      <c r="G3316" t="s">
        <v>53</v>
      </c>
      <c r="H3316" t="s">
        <v>34</v>
      </c>
      <c r="I3316">
        <v>234.27</v>
      </c>
    </row>
    <row r="3317" spans="1:9" x14ac:dyDescent="0.2">
      <c r="A3317" s="1">
        <v>45657</v>
      </c>
      <c r="B3317">
        <v>12345678904</v>
      </c>
      <c r="C3317" t="s">
        <v>42</v>
      </c>
      <c r="D3317" s="1">
        <v>45627</v>
      </c>
      <c r="E3317">
        <v>2024</v>
      </c>
      <c r="F3317" t="s">
        <v>70</v>
      </c>
      <c r="G3317" t="s">
        <v>53</v>
      </c>
      <c r="H3317" t="s">
        <v>34</v>
      </c>
      <c r="I3317">
        <v>141.12</v>
      </c>
    </row>
    <row r="3318" spans="1:9" x14ac:dyDescent="0.2">
      <c r="A3318" s="1">
        <v>45626</v>
      </c>
      <c r="B3318">
        <v>12345678904</v>
      </c>
      <c r="C3318" t="s">
        <v>42</v>
      </c>
      <c r="D3318" s="1">
        <v>45597</v>
      </c>
      <c r="E3318">
        <v>2024</v>
      </c>
      <c r="F3318" t="s">
        <v>70</v>
      </c>
      <c r="G3318" t="s">
        <v>45</v>
      </c>
      <c r="H3318" t="s">
        <v>34</v>
      </c>
      <c r="I3318">
        <v>263.8</v>
      </c>
    </row>
    <row r="3319" spans="1:9" x14ac:dyDescent="0.2">
      <c r="A3319" s="1">
        <v>45596</v>
      </c>
      <c r="B3319">
        <v>12345678904</v>
      </c>
      <c r="C3319" t="s">
        <v>42</v>
      </c>
      <c r="D3319" s="1">
        <v>45567</v>
      </c>
      <c r="E3319">
        <v>2024</v>
      </c>
      <c r="F3319" t="s">
        <v>70</v>
      </c>
      <c r="G3319" t="s">
        <v>46</v>
      </c>
      <c r="H3319" t="s">
        <v>34</v>
      </c>
      <c r="I3319">
        <v>475.04</v>
      </c>
    </row>
    <row r="3320" spans="1:9" x14ac:dyDescent="0.2">
      <c r="A3320" s="1">
        <v>45565</v>
      </c>
      <c r="B3320">
        <v>12345678904</v>
      </c>
      <c r="C3320" t="s">
        <v>42</v>
      </c>
      <c r="D3320" s="1">
        <v>45537</v>
      </c>
      <c r="E3320">
        <v>2024</v>
      </c>
      <c r="F3320" t="s">
        <v>71</v>
      </c>
      <c r="G3320" t="s">
        <v>47</v>
      </c>
      <c r="H3320" t="s">
        <v>34</v>
      </c>
      <c r="I3320">
        <v>416.4</v>
      </c>
    </row>
    <row r="3321" spans="1:9" x14ac:dyDescent="0.2">
      <c r="A3321" s="1">
        <v>45535</v>
      </c>
      <c r="B3321">
        <v>12345678904</v>
      </c>
      <c r="C3321" t="s">
        <v>42</v>
      </c>
      <c r="D3321" s="1">
        <v>45507</v>
      </c>
      <c r="E3321">
        <v>2024</v>
      </c>
      <c r="F3321" t="s">
        <v>71</v>
      </c>
      <c r="G3321" t="s">
        <v>48</v>
      </c>
      <c r="H3321" t="s">
        <v>34</v>
      </c>
      <c r="I3321">
        <v>448.37</v>
      </c>
    </row>
    <row r="3322" spans="1:9" x14ac:dyDescent="0.2">
      <c r="A3322" s="1">
        <v>45504</v>
      </c>
      <c r="B3322">
        <v>12345678904</v>
      </c>
      <c r="C3322" t="s">
        <v>42</v>
      </c>
      <c r="D3322" s="1">
        <v>45477</v>
      </c>
      <c r="E3322">
        <v>2024</v>
      </c>
      <c r="F3322" t="s">
        <v>71</v>
      </c>
      <c r="G3322" t="s">
        <v>49</v>
      </c>
      <c r="H3322" t="s">
        <v>34</v>
      </c>
      <c r="I3322">
        <v>321.66000000000003</v>
      </c>
    </row>
    <row r="3323" spans="1:9" x14ac:dyDescent="0.2">
      <c r="A3323" s="1">
        <v>45473</v>
      </c>
      <c r="B3323">
        <v>12345678904</v>
      </c>
      <c r="C3323" t="s">
        <v>42</v>
      </c>
      <c r="D3323" s="1">
        <v>45447</v>
      </c>
      <c r="E3323">
        <v>2024</v>
      </c>
      <c r="F3323" t="s">
        <v>72</v>
      </c>
      <c r="G3323" t="s">
        <v>50</v>
      </c>
      <c r="H3323" t="s">
        <v>34</v>
      </c>
      <c r="I3323">
        <v>161.94</v>
      </c>
    </row>
    <row r="3324" spans="1:9" x14ac:dyDescent="0.2">
      <c r="A3324" s="1">
        <v>45443</v>
      </c>
      <c r="B3324">
        <v>12345678904</v>
      </c>
      <c r="C3324" t="s">
        <v>42</v>
      </c>
      <c r="D3324" s="1">
        <v>45417</v>
      </c>
      <c r="E3324">
        <v>2024</v>
      </c>
      <c r="F3324" t="s">
        <v>72</v>
      </c>
      <c r="G3324" t="s">
        <v>43</v>
      </c>
      <c r="H3324" t="s">
        <v>34</v>
      </c>
      <c r="I3324">
        <v>284.44</v>
      </c>
    </row>
    <row r="3325" spans="1:9" x14ac:dyDescent="0.2">
      <c r="A3325" s="1">
        <v>45412</v>
      </c>
      <c r="B3325">
        <v>12345678904</v>
      </c>
      <c r="C3325" t="s">
        <v>42</v>
      </c>
      <c r="D3325" s="1">
        <v>45387</v>
      </c>
      <c r="E3325">
        <v>2024</v>
      </c>
      <c r="F3325" t="s">
        <v>72</v>
      </c>
      <c r="G3325" t="s">
        <v>44</v>
      </c>
      <c r="H3325" t="s">
        <v>34</v>
      </c>
      <c r="I3325">
        <v>152.12</v>
      </c>
    </row>
    <row r="3326" spans="1:9" x14ac:dyDescent="0.2">
      <c r="A3326" s="1">
        <v>45382</v>
      </c>
      <c r="B3326">
        <v>12345678904</v>
      </c>
      <c r="C3326" t="s">
        <v>42</v>
      </c>
      <c r="D3326" s="1">
        <v>45357</v>
      </c>
      <c r="E3326">
        <v>2024</v>
      </c>
      <c r="F3326" t="s">
        <v>73</v>
      </c>
      <c r="G3326" t="s">
        <v>51</v>
      </c>
      <c r="H3326" t="s">
        <v>34</v>
      </c>
      <c r="I3326">
        <v>319.82</v>
      </c>
    </row>
    <row r="3327" spans="1:9" x14ac:dyDescent="0.2">
      <c r="A3327" s="1">
        <v>45351</v>
      </c>
      <c r="B3327">
        <v>12345678904</v>
      </c>
      <c r="C3327" t="s">
        <v>42</v>
      </c>
      <c r="D3327" s="1">
        <v>45327</v>
      </c>
      <c r="E3327">
        <v>2024</v>
      </c>
      <c r="F3327" t="s">
        <v>73</v>
      </c>
      <c r="G3327" t="s">
        <v>54</v>
      </c>
      <c r="H3327" t="s">
        <v>34</v>
      </c>
      <c r="I3327">
        <v>155.66999999999999</v>
      </c>
    </row>
    <row r="3328" spans="1:9" x14ac:dyDescent="0.2">
      <c r="A3328" s="1">
        <v>45322</v>
      </c>
      <c r="B3328">
        <v>12345678904</v>
      </c>
      <c r="C3328" t="s">
        <v>42</v>
      </c>
      <c r="D3328" s="1">
        <v>45297</v>
      </c>
      <c r="E3328">
        <v>2024</v>
      </c>
      <c r="F3328" t="s">
        <v>73</v>
      </c>
      <c r="G3328" t="s">
        <v>52</v>
      </c>
      <c r="H3328" t="s">
        <v>34</v>
      </c>
      <c r="I3328">
        <v>1014.98</v>
      </c>
    </row>
    <row r="3329" spans="1:9" x14ac:dyDescent="0.2">
      <c r="A3329" s="1">
        <v>45291</v>
      </c>
      <c r="B3329">
        <v>12345678904</v>
      </c>
      <c r="C3329" t="s">
        <v>42</v>
      </c>
      <c r="D3329" s="1">
        <v>45267</v>
      </c>
      <c r="E3329">
        <v>2023</v>
      </c>
      <c r="F3329" t="s">
        <v>74</v>
      </c>
      <c r="G3329" t="s">
        <v>53</v>
      </c>
      <c r="H3329" t="s">
        <v>34</v>
      </c>
      <c r="I3329">
        <v>458.48</v>
      </c>
    </row>
    <row r="3330" spans="1:9" x14ac:dyDescent="0.2">
      <c r="A3330" s="1">
        <v>45260</v>
      </c>
      <c r="B3330">
        <v>12345678904</v>
      </c>
      <c r="C3330" t="s">
        <v>42</v>
      </c>
      <c r="D3330" s="1">
        <v>45237</v>
      </c>
      <c r="E3330">
        <v>2023</v>
      </c>
      <c r="F3330" t="s">
        <v>74</v>
      </c>
      <c r="G3330" t="s">
        <v>45</v>
      </c>
      <c r="H3330" t="s">
        <v>34</v>
      </c>
      <c r="I3330">
        <v>375.92</v>
      </c>
    </row>
    <row r="3331" spans="1:9" x14ac:dyDescent="0.2">
      <c r="A3331" s="1">
        <v>45230</v>
      </c>
      <c r="B3331">
        <v>12345678904</v>
      </c>
      <c r="C3331" t="s">
        <v>42</v>
      </c>
      <c r="D3331" s="1">
        <v>45207</v>
      </c>
      <c r="E3331">
        <v>2023</v>
      </c>
      <c r="F3331" t="s">
        <v>74</v>
      </c>
      <c r="G3331" t="s">
        <v>46</v>
      </c>
      <c r="H3331" t="s">
        <v>34</v>
      </c>
      <c r="I3331">
        <v>213.11</v>
      </c>
    </row>
    <row r="3332" spans="1:9" x14ac:dyDescent="0.2">
      <c r="A3332" s="1">
        <v>45199</v>
      </c>
      <c r="B3332">
        <v>12345678904</v>
      </c>
      <c r="C3332" t="s">
        <v>42</v>
      </c>
      <c r="D3332" s="1">
        <v>45177</v>
      </c>
      <c r="E3332">
        <v>2023</v>
      </c>
      <c r="F3332" t="s">
        <v>75</v>
      </c>
      <c r="G3332" t="s">
        <v>47</v>
      </c>
      <c r="H3332" t="s">
        <v>34</v>
      </c>
      <c r="I3332">
        <v>493.26</v>
      </c>
    </row>
    <row r="3333" spans="1:9" x14ac:dyDescent="0.2">
      <c r="A3333" s="1">
        <v>45169</v>
      </c>
      <c r="B3333">
        <v>12345678904</v>
      </c>
      <c r="C3333" t="s">
        <v>42</v>
      </c>
      <c r="D3333" s="1">
        <v>45147</v>
      </c>
      <c r="E3333">
        <v>2023</v>
      </c>
      <c r="F3333" t="s">
        <v>75</v>
      </c>
      <c r="G3333" t="s">
        <v>48</v>
      </c>
      <c r="H3333" t="s">
        <v>34</v>
      </c>
      <c r="I3333">
        <v>360.17</v>
      </c>
    </row>
    <row r="3334" spans="1:9" x14ac:dyDescent="0.2">
      <c r="A3334" s="1">
        <v>45138</v>
      </c>
      <c r="B3334">
        <v>12345678904</v>
      </c>
      <c r="C3334" t="s">
        <v>42</v>
      </c>
      <c r="D3334" s="1">
        <v>45117</v>
      </c>
      <c r="E3334">
        <v>2023</v>
      </c>
      <c r="F3334" t="s">
        <v>75</v>
      </c>
      <c r="G3334" t="s">
        <v>49</v>
      </c>
      <c r="H3334" t="s">
        <v>34</v>
      </c>
      <c r="I3334">
        <v>123.46</v>
      </c>
    </row>
    <row r="3335" spans="1:9" x14ac:dyDescent="0.2">
      <c r="A3335" s="1">
        <v>45107</v>
      </c>
      <c r="B3335">
        <v>12345678904</v>
      </c>
      <c r="C3335" t="s">
        <v>42</v>
      </c>
      <c r="D3335" s="1">
        <v>45087</v>
      </c>
      <c r="E3335">
        <v>2023</v>
      </c>
      <c r="F3335" t="s">
        <v>76</v>
      </c>
      <c r="G3335" t="s">
        <v>50</v>
      </c>
      <c r="H3335" t="s">
        <v>34</v>
      </c>
      <c r="I3335">
        <v>199.44</v>
      </c>
    </row>
    <row r="3336" spans="1:9" x14ac:dyDescent="0.2">
      <c r="A3336" s="1">
        <v>45077</v>
      </c>
      <c r="B3336">
        <v>12345678904</v>
      </c>
      <c r="C3336" t="s">
        <v>42</v>
      </c>
      <c r="D3336" s="1">
        <v>45057</v>
      </c>
      <c r="E3336">
        <v>2023</v>
      </c>
      <c r="F3336" t="s">
        <v>76</v>
      </c>
      <c r="G3336" t="s">
        <v>43</v>
      </c>
      <c r="H3336" t="s">
        <v>34</v>
      </c>
      <c r="I3336">
        <v>271.29000000000002</v>
      </c>
    </row>
    <row r="3337" spans="1:9" x14ac:dyDescent="0.2">
      <c r="A3337" s="1">
        <v>45046</v>
      </c>
      <c r="B3337">
        <v>12345678904</v>
      </c>
      <c r="C3337" t="s">
        <v>42</v>
      </c>
      <c r="D3337" s="1">
        <v>45027</v>
      </c>
      <c r="E3337">
        <v>2023</v>
      </c>
      <c r="F3337" t="s">
        <v>76</v>
      </c>
      <c r="G3337" t="s">
        <v>44</v>
      </c>
      <c r="H3337" t="s">
        <v>34</v>
      </c>
      <c r="I3337">
        <v>1788.74</v>
      </c>
    </row>
    <row r="3338" spans="1:9" x14ac:dyDescent="0.2">
      <c r="A3338" s="1">
        <v>45747</v>
      </c>
      <c r="B3338">
        <v>12345678905</v>
      </c>
      <c r="C3338" t="s">
        <v>41</v>
      </c>
      <c r="D3338" s="1">
        <v>45717</v>
      </c>
      <c r="E3338">
        <v>2025</v>
      </c>
      <c r="F3338" t="s">
        <v>69</v>
      </c>
      <c r="G3338" t="s">
        <v>51</v>
      </c>
      <c r="H3338" t="s">
        <v>34</v>
      </c>
      <c r="I3338">
        <v>441.99</v>
      </c>
    </row>
    <row r="3339" spans="1:9" x14ac:dyDescent="0.2">
      <c r="A3339" s="1">
        <v>45688</v>
      </c>
      <c r="B3339">
        <v>12345678905</v>
      </c>
      <c r="C3339" t="s">
        <v>41</v>
      </c>
      <c r="D3339" s="1">
        <v>45687</v>
      </c>
      <c r="E3339">
        <v>2025</v>
      </c>
      <c r="F3339" t="s">
        <v>69</v>
      </c>
      <c r="G3339" t="s">
        <v>52</v>
      </c>
      <c r="H3339" t="s">
        <v>34</v>
      </c>
      <c r="I3339">
        <v>180.28</v>
      </c>
    </row>
    <row r="3340" spans="1:9" x14ac:dyDescent="0.2">
      <c r="A3340" s="1">
        <v>45657</v>
      </c>
      <c r="B3340">
        <v>12345678905</v>
      </c>
      <c r="C3340" t="s">
        <v>41</v>
      </c>
      <c r="D3340" s="1">
        <v>45657</v>
      </c>
      <c r="E3340">
        <v>2024</v>
      </c>
      <c r="F3340" t="s">
        <v>70</v>
      </c>
      <c r="G3340" t="s">
        <v>53</v>
      </c>
      <c r="H3340" t="s">
        <v>34</v>
      </c>
      <c r="I3340">
        <v>450.14</v>
      </c>
    </row>
    <row r="3341" spans="1:9" x14ac:dyDescent="0.2">
      <c r="A3341" s="1">
        <v>45657</v>
      </c>
      <c r="B3341">
        <v>12345678905</v>
      </c>
      <c r="C3341" t="s">
        <v>41</v>
      </c>
      <c r="D3341" s="1">
        <v>45627</v>
      </c>
      <c r="E3341">
        <v>2024</v>
      </c>
      <c r="F3341" t="s">
        <v>70</v>
      </c>
      <c r="G3341" t="s">
        <v>53</v>
      </c>
      <c r="H3341" t="s">
        <v>34</v>
      </c>
      <c r="I3341">
        <v>285.64999999999998</v>
      </c>
    </row>
    <row r="3342" spans="1:9" x14ac:dyDescent="0.2">
      <c r="A3342" s="1">
        <v>45626</v>
      </c>
      <c r="B3342">
        <v>12345678905</v>
      </c>
      <c r="C3342" t="s">
        <v>41</v>
      </c>
      <c r="D3342" s="1">
        <v>45597</v>
      </c>
      <c r="E3342">
        <v>2024</v>
      </c>
      <c r="F3342" t="s">
        <v>70</v>
      </c>
      <c r="G3342" t="s">
        <v>45</v>
      </c>
      <c r="H3342" t="s">
        <v>34</v>
      </c>
      <c r="I3342">
        <v>265.76</v>
      </c>
    </row>
    <row r="3343" spans="1:9" x14ac:dyDescent="0.2">
      <c r="A3343" s="1">
        <v>45596</v>
      </c>
      <c r="B3343">
        <v>12345678905</v>
      </c>
      <c r="C3343" t="s">
        <v>41</v>
      </c>
      <c r="D3343" s="1">
        <v>45567</v>
      </c>
      <c r="E3343">
        <v>2024</v>
      </c>
      <c r="F3343" t="s">
        <v>70</v>
      </c>
      <c r="G3343" t="s">
        <v>46</v>
      </c>
      <c r="H3343" t="s">
        <v>34</v>
      </c>
      <c r="I3343">
        <v>383.82</v>
      </c>
    </row>
    <row r="3344" spans="1:9" x14ac:dyDescent="0.2">
      <c r="A3344" s="1">
        <v>45565</v>
      </c>
      <c r="B3344">
        <v>12345678905</v>
      </c>
      <c r="C3344" t="s">
        <v>41</v>
      </c>
      <c r="D3344" s="1">
        <v>45537</v>
      </c>
      <c r="E3344">
        <v>2024</v>
      </c>
      <c r="F3344" t="s">
        <v>71</v>
      </c>
      <c r="G3344" t="s">
        <v>47</v>
      </c>
      <c r="H3344" t="s">
        <v>34</v>
      </c>
      <c r="I3344">
        <v>419.18</v>
      </c>
    </row>
    <row r="3345" spans="1:9" x14ac:dyDescent="0.2">
      <c r="A3345" s="1">
        <v>45535</v>
      </c>
      <c r="B3345">
        <v>12345678905</v>
      </c>
      <c r="C3345" t="s">
        <v>41</v>
      </c>
      <c r="D3345" s="1">
        <v>45507</v>
      </c>
      <c r="E3345">
        <v>2024</v>
      </c>
      <c r="F3345" t="s">
        <v>71</v>
      </c>
      <c r="G3345" t="s">
        <v>48</v>
      </c>
      <c r="H3345" t="s">
        <v>34</v>
      </c>
      <c r="I3345">
        <v>79.709999999999994</v>
      </c>
    </row>
    <row r="3346" spans="1:9" x14ac:dyDescent="0.2">
      <c r="A3346" s="1">
        <v>45504</v>
      </c>
      <c r="B3346">
        <v>12345678905</v>
      </c>
      <c r="C3346" t="s">
        <v>41</v>
      </c>
      <c r="D3346" s="1">
        <v>45477</v>
      </c>
      <c r="E3346">
        <v>2024</v>
      </c>
      <c r="F3346" t="s">
        <v>71</v>
      </c>
      <c r="G3346" t="s">
        <v>49</v>
      </c>
      <c r="H3346" t="s">
        <v>34</v>
      </c>
      <c r="I3346">
        <v>452.18</v>
      </c>
    </row>
    <row r="3347" spans="1:9" x14ac:dyDescent="0.2">
      <c r="A3347" s="1">
        <v>45473</v>
      </c>
      <c r="B3347">
        <v>12345678905</v>
      </c>
      <c r="C3347" t="s">
        <v>41</v>
      </c>
      <c r="D3347" s="1">
        <v>45447</v>
      </c>
      <c r="E3347">
        <v>2024</v>
      </c>
      <c r="F3347" t="s">
        <v>72</v>
      </c>
      <c r="G3347" t="s">
        <v>50</v>
      </c>
      <c r="H3347" t="s">
        <v>34</v>
      </c>
      <c r="I3347">
        <v>411.18</v>
      </c>
    </row>
    <row r="3348" spans="1:9" x14ac:dyDescent="0.2">
      <c r="A3348" s="1">
        <v>45443</v>
      </c>
      <c r="B3348">
        <v>12345678905</v>
      </c>
      <c r="C3348" t="s">
        <v>41</v>
      </c>
      <c r="D3348" s="1">
        <v>45417</v>
      </c>
      <c r="E3348">
        <v>2024</v>
      </c>
      <c r="F3348" t="s">
        <v>72</v>
      </c>
      <c r="G3348" t="s">
        <v>43</v>
      </c>
      <c r="H3348" t="s">
        <v>34</v>
      </c>
      <c r="I3348">
        <v>198.46</v>
      </c>
    </row>
    <row r="3349" spans="1:9" x14ac:dyDescent="0.2">
      <c r="A3349" s="1">
        <v>45412</v>
      </c>
      <c r="B3349">
        <v>12345678905</v>
      </c>
      <c r="C3349" t="s">
        <v>41</v>
      </c>
      <c r="D3349" s="1">
        <v>45387</v>
      </c>
      <c r="E3349">
        <v>2024</v>
      </c>
      <c r="F3349" t="s">
        <v>72</v>
      </c>
      <c r="G3349" t="s">
        <v>44</v>
      </c>
      <c r="H3349" t="s">
        <v>34</v>
      </c>
      <c r="I3349">
        <v>61.88</v>
      </c>
    </row>
    <row r="3350" spans="1:9" x14ac:dyDescent="0.2">
      <c r="A3350" s="1">
        <v>45382</v>
      </c>
      <c r="B3350">
        <v>12345678905</v>
      </c>
      <c r="C3350" t="s">
        <v>41</v>
      </c>
      <c r="D3350" s="1">
        <v>45357</v>
      </c>
      <c r="E3350">
        <v>2024</v>
      </c>
      <c r="F3350" t="s">
        <v>73</v>
      </c>
      <c r="G3350" t="s">
        <v>51</v>
      </c>
      <c r="H3350" t="s">
        <v>34</v>
      </c>
      <c r="I3350">
        <v>413.99</v>
      </c>
    </row>
    <row r="3351" spans="1:9" x14ac:dyDescent="0.2">
      <c r="A3351" s="1">
        <v>45351</v>
      </c>
      <c r="B3351">
        <v>12345678905</v>
      </c>
      <c r="C3351" t="s">
        <v>41</v>
      </c>
      <c r="D3351" s="1">
        <v>45327</v>
      </c>
      <c r="E3351">
        <v>2024</v>
      </c>
      <c r="F3351" t="s">
        <v>73</v>
      </c>
      <c r="G3351" t="s">
        <v>54</v>
      </c>
      <c r="H3351" t="s">
        <v>34</v>
      </c>
      <c r="I3351">
        <v>305.73</v>
      </c>
    </row>
    <row r="3352" spans="1:9" x14ac:dyDescent="0.2">
      <c r="A3352" s="1">
        <v>45322</v>
      </c>
      <c r="B3352">
        <v>12345678905</v>
      </c>
      <c r="C3352" t="s">
        <v>41</v>
      </c>
      <c r="D3352" s="1">
        <v>45297</v>
      </c>
      <c r="E3352">
        <v>2024</v>
      </c>
      <c r="F3352" t="s">
        <v>73</v>
      </c>
      <c r="G3352" t="s">
        <v>52</v>
      </c>
      <c r="H3352" t="s">
        <v>34</v>
      </c>
      <c r="I3352">
        <v>218.8</v>
      </c>
    </row>
    <row r="3353" spans="1:9" x14ac:dyDescent="0.2">
      <c r="A3353" s="1">
        <v>45291</v>
      </c>
      <c r="B3353">
        <v>12345678905</v>
      </c>
      <c r="C3353" t="s">
        <v>41</v>
      </c>
      <c r="D3353" s="1">
        <v>45267</v>
      </c>
      <c r="E3353">
        <v>2023</v>
      </c>
      <c r="F3353" t="s">
        <v>74</v>
      </c>
      <c r="G3353" t="s">
        <v>53</v>
      </c>
      <c r="H3353" t="s">
        <v>34</v>
      </c>
      <c r="I3353">
        <v>26.99</v>
      </c>
    </row>
    <row r="3354" spans="1:9" x14ac:dyDescent="0.2">
      <c r="A3354" s="1">
        <v>45260</v>
      </c>
      <c r="B3354">
        <v>12345678905</v>
      </c>
      <c r="C3354" t="s">
        <v>41</v>
      </c>
      <c r="D3354" s="1">
        <v>45237</v>
      </c>
      <c r="E3354">
        <v>2023</v>
      </c>
      <c r="F3354" t="s">
        <v>74</v>
      </c>
      <c r="G3354" t="s">
        <v>45</v>
      </c>
      <c r="H3354" t="s">
        <v>34</v>
      </c>
      <c r="I3354">
        <v>105.55</v>
      </c>
    </row>
    <row r="3355" spans="1:9" x14ac:dyDescent="0.2">
      <c r="A3355" s="1">
        <v>45230</v>
      </c>
      <c r="B3355">
        <v>12345678905</v>
      </c>
      <c r="C3355" t="s">
        <v>41</v>
      </c>
      <c r="D3355" s="1">
        <v>45207</v>
      </c>
      <c r="E3355">
        <v>2023</v>
      </c>
      <c r="F3355" t="s">
        <v>74</v>
      </c>
      <c r="G3355" t="s">
        <v>46</v>
      </c>
      <c r="H3355" t="s">
        <v>34</v>
      </c>
      <c r="I3355">
        <v>498.49</v>
      </c>
    </row>
    <row r="3356" spans="1:9" x14ac:dyDescent="0.2">
      <c r="A3356" s="1">
        <v>45199</v>
      </c>
      <c r="B3356">
        <v>12345678905</v>
      </c>
      <c r="C3356" t="s">
        <v>41</v>
      </c>
      <c r="D3356" s="1">
        <v>45177</v>
      </c>
      <c r="E3356">
        <v>2023</v>
      </c>
      <c r="F3356" t="s">
        <v>75</v>
      </c>
      <c r="G3356" t="s">
        <v>47</v>
      </c>
      <c r="H3356" t="s">
        <v>34</v>
      </c>
      <c r="I3356">
        <v>394.54</v>
      </c>
    </row>
    <row r="3357" spans="1:9" x14ac:dyDescent="0.2">
      <c r="A3357" s="1">
        <v>45169</v>
      </c>
      <c r="B3357">
        <v>12345678905</v>
      </c>
      <c r="C3357" t="s">
        <v>41</v>
      </c>
      <c r="D3357" s="1">
        <v>45147</v>
      </c>
      <c r="E3357">
        <v>2023</v>
      </c>
      <c r="F3357" t="s">
        <v>75</v>
      </c>
      <c r="G3357" t="s">
        <v>48</v>
      </c>
      <c r="H3357" t="s">
        <v>34</v>
      </c>
      <c r="I3357">
        <v>168.14</v>
      </c>
    </row>
    <row r="3358" spans="1:9" x14ac:dyDescent="0.2">
      <c r="A3358" s="1">
        <v>45138</v>
      </c>
      <c r="B3358">
        <v>12345678905</v>
      </c>
      <c r="C3358" t="s">
        <v>41</v>
      </c>
      <c r="D3358" s="1">
        <v>45117</v>
      </c>
      <c r="E3358">
        <v>2023</v>
      </c>
      <c r="F3358" t="s">
        <v>75</v>
      </c>
      <c r="G3358" t="s">
        <v>49</v>
      </c>
      <c r="H3358" t="s">
        <v>34</v>
      </c>
      <c r="I3358">
        <v>417.88</v>
      </c>
    </row>
    <row r="3359" spans="1:9" x14ac:dyDescent="0.2">
      <c r="A3359" s="1">
        <v>45107</v>
      </c>
      <c r="B3359">
        <v>12345678905</v>
      </c>
      <c r="C3359" t="s">
        <v>41</v>
      </c>
      <c r="D3359" s="1">
        <v>45087</v>
      </c>
      <c r="E3359">
        <v>2023</v>
      </c>
      <c r="F3359" t="s">
        <v>76</v>
      </c>
      <c r="G3359" t="s">
        <v>50</v>
      </c>
      <c r="H3359" t="s">
        <v>34</v>
      </c>
      <c r="I3359">
        <v>66.42</v>
      </c>
    </row>
    <row r="3360" spans="1:9" x14ac:dyDescent="0.2">
      <c r="A3360" s="1">
        <v>45077</v>
      </c>
      <c r="B3360">
        <v>12345678905</v>
      </c>
      <c r="C3360" t="s">
        <v>41</v>
      </c>
      <c r="D3360" s="1">
        <v>45057</v>
      </c>
      <c r="E3360">
        <v>2023</v>
      </c>
      <c r="F3360" t="s">
        <v>76</v>
      </c>
      <c r="G3360" t="s">
        <v>43</v>
      </c>
      <c r="H3360" t="s">
        <v>34</v>
      </c>
      <c r="I3360">
        <v>48.85</v>
      </c>
    </row>
    <row r="3361" spans="1:9" x14ac:dyDescent="0.2">
      <c r="A3361" s="1">
        <v>45046</v>
      </c>
      <c r="B3361">
        <v>12345678905</v>
      </c>
      <c r="C3361" t="s">
        <v>41</v>
      </c>
      <c r="D3361" s="1">
        <v>45027</v>
      </c>
      <c r="E3361">
        <v>2023</v>
      </c>
      <c r="F3361" t="s">
        <v>76</v>
      </c>
      <c r="G3361" t="s">
        <v>44</v>
      </c>
      <c r="H3361" t="s">
        <v>34</v>
      </c>
      <c r="I3361">
        <v>339.4</v>
      </c>
    </row>
    <row r="3362" spans="1:9" x14ac:dyDescent="0.2">
      <c r="A3362" s="1">
        <v>45747</v>
      </c>
      <c r="B3362">
        <v>12345678901</v>
      </c>
      <c r="C3362" t="s">
        <v>38</v>
      </c>
      <c r="D3362" s="1">
        <v>45717</v>
      </c>
      <c r="E3362">
        <v>2025</v>
      </c>
      <c r="F3362" t="s">
        <v>69</v>
      </c>
      <c r="G3362" t="s">
        <v>51</v>
      </c>
      <c r="H3362" t="s">
        <v>35</v>
      </c>
      <c r="I3362">
        <v>32.159999999999997</v>
      </c>
    </row>
    <row r="3363" spans="1:9" x14ac:dyDescent="0.2">
      <c r="A3363" s="1">
        <v>45688</v>
      </c>
      <c r="B3363">
        <v>12345678901</v>
      </c>
      <c r="C3363" t="s">
        <v>38</v>
      </c>
      <c r="D3363" s="1">
        <v>45687</v>
      </c>
      <c r="E3363">
        <v>2025</v>
      </c>
      <c r="F3363" t="s">
        <v>69</v>
      </c>
      <c r="G3363" t="s">
        <v>52</v>
      </c>
      <c r="H3363" t="s">
        <v>35</v>
      </c>
      <c r="I3363">
        <v>241.39</v>
      </c>
    </row>
    <row r="3364" spans="1:9" x14ac:dyDescent="0.2">
      <c r="A3364" s="1">
        <v>45657</v>
      </c>
      <c r="B3364">
        <v>12345678901</v>
      </c>
      <c r="C3364" t="s">
        <v>38</v>
      </c>
      <c r="D3364" s="1">
        <v>45657</v>
      </c>
      <c r="E3364">
        <v>2024</v>
      </c>
      <c r="F3364" t="s">
        <v>70</v>
      </c>
      <c r="G3364" t="s">
        <v>53</v>
      </c>
      <c r="H3364" t="s">
        <v>35</v>
      </c>
      <c r="I3364">
        <v>405.65</v>
      </c>
    </row>
    <row r="3365" spans="1:9" x14ac:dyDescent="0.2">
      <c r="A3365" s="1">
        <v>45657</v>
      </c>
      <c r="B3365">
        <v>12345678901</v>
      </c>
      <c r="C3365" t="s">
        <v>38</v>
      </c>
      <c r="D3365" s="1">
        <v>45627</v>
      </c>
      <c r="E3365">
        <v>2024</v>
      </c>
      <c r="F3365" t="s">
        <v>70</v>
      </c>
      <c r="G3365" t="s">
        <v>53</v>
      </c>
      <c r="H3365" t="s">
        <v>35</v>
      </c>
      <c r="I3365">
        <v>127.39</v>
      </c>
    </row>
    <row r="3366" spans="1:9" x14ac:dyDescent="0.2">
      <c r="A3366" s="1">
        <v>45626</v>
      </c>
      <c r="B3366">
        <v>12345678901</v>
      </c>
      <c r="C3366" t="s">
        <v>38</v>
      </c>
      <c r="D3366" s="1">
        <v>45597</v>
      </c>
      <c r="E3366">
        <v>2024</v>
      </c>
      <c r="F3366" t="s">
        <v>70</v>
      </c>
      <c r="G3366" t="s">
        <v>45</v>
      </c>
      <c r="H3366" t="s">
        <v>35</v>
      </c>
      <c r="I3366">
        <v>463.1</v>
      </c>
    </row>
    <row r="3367" spans="1:9" x14ac:dyDescent="0.2">
      <c r="A3367" s="1">
        <v>45596</v>
      </c>
      <c r="B3367">
        <v>12345678901</v>
      </c>
      <c r="C3367" t="s">
        <v>38</v>
      </c>
      <c r="D3367" s="1">
        <v>45567</v>
      </c>
      <c r="E3367">
        <v>2024</v>
      </c>
      <c r="F3367" t="s">
        <v>70</v>
      </c>
      <c r="G3367" t="s">
        <v>46</v>
      </c>
      <c r="H3367" t="s">
        <v>35</v>
      </c>
      <c r="I3367">
        <v>119.89</v>
      </c>
    </row>
    <row r="3368" spans="1:9" x14ac:dyDescent="0.2">
      <c r="A3368" s="1">
        <v>45565</v>
      </c>
      <c r="B3368">
        <v>12345678901</v>
      </c>
      <c r="C3368" t="s">
        <v>38</v>
      </c>
      <c r="D3368" s="1">
        <v>45537</v>
      </c>
      <c r="E3368">
        <v>2024</v>
      </c>
      <c r="F3368" t="s">
        <v>71</v>
      </c>
      <c r="G3368" t="s">
        <v>47</v>
      </c>
      <c r="H3368" t="s">
        <v>35</v>
      </c>
      <c r="I3368">
        <v>17.57</v>
      </c>
    </row>
    <row r="3369" spans="1:9" x14ac:dyDescent="0.2">
      <c r="A3369" s="1">
        <v>45535</v>
      </c>
      <c r="B3369">
        <v>12345678901</v>
      </c>
      <c r="C3369" t="s">
        <v>38</v>
      </c>
      <c r="D3369" s="1">
        <v>45507</v>
      </c>
      <c r="E3369">
        <v>2024</v>
      </c>
      <c r="F3369" t="s">
        <v>71</v>
      </c>
      <c r="G3369" t="s">
        <v>48</v>
      </c>
      <c r="H3369" t="s">
        <v>35</v>
      </c>
      <c r="I3369">
        <v>255.74</v>
      </c>
    </row>
    <row r="3370" spans="1:9" x14ac:dyDescent="0.2">
      <c r="A3370" s="1">
        <v>45504</v>
      </c>
      <c r="B3370">
        <v>12345678901</v>
      </c>
      <c r="C3370" t="s">
        <v>38</v>
      </c>
      <c r="D3370" s="1">
        <v>45477</v>
      </c>
      <c r="E3370">
        <v>2024</v>
      </c>
      <c r="F3370" t="s">
        <v>71</v>
      </c>
      <c r="G3370" t="s">
        <v>49</v>
      </c>
      <c r="H3370" t="s">
        <v>35</v>
      </c>
      <c r="I3370">
        <v>262.99</v>
      </c>
    </row>
    <row r="3371" spans="1:9" x14ac:dyDescent="0.2">
      <c r="A3371" s="1">
        <v>45473</v>
      </c>
      <c r="B3371">
        <v>12345678901</v>
      </c>
      <c r="C3371" t="s">
        <v>38</v>
      </c>
      <c r="D3371" s="1">
        <v>45447</v>
      </c>
      <c r="E3371">
        <v>2024</v>
      </c>
      <c r="F3371" t="s">
        <v>72</v>
      </c>
      <c r="G3371" t="s">
        <v>50</v>
      </c>
      <c r="H3371" t="s">
        <v>35</v>
      </c>
      <c r="I3371">
        <v>354.79</v>
      </c>
    </row>
    <row r="3372" spans="1:9" x14ac:dyDescent="0.2">
      <c r="A3372" s="1">
        <v>45443</v>
      </c>
      <c r="B3372">
        <v>12345678901</v>
      </c>
      <c r="C3372" t="s">
        <v>38</v>
      </c>
      <c r="D3372" s="1">
        <v>45417</v>
      </c>
      <c r="E3372">
        <v>2024</v>
      </c>
      <c r="F3372" t="s">
        <v>72</v>
      </c>
      <c r="G3372" t="s">
        <v>43</v>
      </c>
      <c r="H3372" t="s">
        <v>35</v>
      </c>
      <c r="I3372">
        <v>466.07</v>
      </c>
    </row>
    <row r="3373" spans="1:9" x14ac:dyDescent="0.2">
      <c r="A3373" s="1">
        <v>45412</v>
      </c>
      <c r="B3373">
        <v>12345678901</v>
      </c>
      <c r="C3373" t="s">
        <v>38</v>
      </c>
      <c r="D3373" s="1">
        <v>45387</v>
      </c>
      <c r="E3373">
        <v>2024</v>
      </c>
      <c r="F3373" t="s">
        <v>72</v>
      </c>
      <c r="G3373" t="s">
        <v>44</v>
      </c>
      <c r="H3373" t="s">
        <v>35</v>
      </c>
      <c r="I3373">
        <v>226.35</v>
      </c>
    </row>
    <row r="3374" spans="1:9" x14ac:dyDescent="0.2">
      <c r="A3374" s="1">
        <v>45382</v>
      </c>
      <c r="B3374">
        <v>12345678901</v>
      </c>
      <c r="C3374" t="s">
        <v>38</v>
      </c>
      <c r="D3374" s="1">
        <v>45357</v>
      </c>
      <c r="E3374">
        <v>2024</v>
      </c>
      <c r="F3374" t="s">
        <v>73</v>
      </c>
      <c r="G3374" t="s">
        <v>51</v>
      </c>
      <c r="H3374" t="s">
        <v>35</v>
      </c>
      <c r="I3374">
        <v>239.64</v>
      </c>
    </row>
    <row r="3375" spans="1:9" x14ac:dyDescent="0.2">
      <c r="A3375" s="1">
        <v>45351</v>
      </c>
      <c r="B3375">
        <v>12345678901</v>
      </c>
      <c r="C3375" t="s">
        <v>38</v>
      </c>
      <c r="D3375" s="1">
        <v>45327</v>
      </c>
      <c r="E3375">
        <v>2024</v>
      </c>
      <c r="F3375" t="s">
        <v>73</v>
      </c>
      <c r="G3375" t="s">
        <v>54</v>
      </c>
      <c r="H3375" t="s">
        <v>35</v>
      </c>
      <c r="I3375">
        <v>294.77</v>
      </c>
    </row>
    <row r="3376" spans="1:9" x14ac:dyDescent="0.2">
      <c r="A3376" s="1">
        <v>45322</v>
      </c>
      <c r="B3376">
        <v>12345678901</v>
      </c>
      <c r="C3376" t="s">
        <v>38</v>
      </c>
      <c r="D3376" s="1">
        <v>45297</v>
      </c>
      <c r="E3376">
        <v>2024</v>
      </c>
      <c r="F3376" t="s">
        <v>73</v>
      </c>
      <c r="G3376" t="s">
        <v>52</v>
      </c>
      <c r="H3376" t="s">
        <v>35</v>
      </c>
      <c r="I3376">
        <v>312.45999999999998</v>
      </c>
    </row>
    <row r="3377" spans="1:9" x14ac:dyDescent="0.2">
      <c r="A3377" s="1">
        <v>45291</v>
      </c>
      <c r="B3377">
        <v>12345678901</v>
      </c>
      <c r="C3377" t="s">
        <v>38</v>
      </c>
      <c r="D3377" s="1">
        <v>45267</v>
      </c>
      <c r="E3377">
        <v>2023</v>
      </c>
      <c r="F3377" t="s">
        <v>74</v>
      </c>
      <c r="G3377" t="s">
        <v>53</v>
      </c>
      <c r="H3377" t="s">
        <v>35</v>
      </c>
      <c r="I3377">
        <v>211.71</v>
      </c>
    </row>
    <row r="3378" spans="1:9" x14ac:dyDescent="0.2">
      <c r="A3378" s="1">
        <v>45260</v>
      </c>
      <c r="B3378">
        <v>12345678901</v>
      </c>
      <c r="C3378" t="s">
        <v>38</v>
      </c>
      <c r="D3378" s="1">
        <v>45237</v>
      </c>
      <c r="E3378">
        <v>2023</v>
      </c>
      <c r="F3378" t="s">
        <v>74</v>
      </c>
      <c r="G3378" t="s">
        <v>45</v>
      </c>
      <c r="H3378" t="s">
        <v>35</v>
      </c>
      <c r="I3378">
        <v>382.38</v>
      </c>
    </row>
    <row r="3379" spans="1:9" x14ac:dyDescent="0.2">
      <c r="A3379" s="1">
        <v>45230</v>
      </c>
      <c r="B3379">
        <v>12345678901</v>
      </c>
      <c r="C3379" t="s">
        <v>38</v>
      </c>
      <c r="D3379" s="1">
        <v>45207</v>
      </c>
      <c r="E3379">
        <v>2023</v>
      </c>
      <c r="F3379" t="s">
        <v>74</v>
      </c>
      <c r="G3379" t="s">
        <v>46</v>
      </c>
      <c r="H3379" t="s">
        <v>35</v>
      </c>
      <c r="I3379">
        <v>195.6</v>
      </c>
    </row>
    <row r="3380" spans="1:9" x14ac:dyDescent="0.2">
      <c r="A3380" s="1">
        <v>45199</v>
      </c>
      <c r="B3380">
        <v>12345678901</v>
      </c>
      <c r="C3380" t="s">
        <v>38</v>
      </c>
      <c r="D3380" s="1">
        <v>45177</v>
      </c>
      <c r="E3380">
        <v>2023</v>
      </c>
      <c r="F3380" t="s">
        <v>75</v>
      </c>
      <c r="G3380" t="s">
        <v>47</v>
      </c>
      <c r="H3380" t="s">
        <v>35</v>
      </c>
      <c r="I3380">
        <v>243.54</v>
      </c>
    </row>
    <row r="3381" spans="1:9" x14ac:dyDescent="0.2">
      <c r="A3381" s="1">
        <v>45169</v>
      </c>
      <c r="B3381">
        <v>12345678901</v>
      </c>
      <c r="C3381" t="s">
        <v>38</v>
      </c>
      <c r="D3381" s="1">
        <v>45147</v>
      </c>
      <c r="E3381">
        <v>2023</v>
      </c>
      <c r="F3381" t="s">
        <v>75</v>
      </c>
      <c r="G3381" t="s">
        <v>48</v>
      </c>
      <c r="H3381" t="s">
        <v>35</v>
      </c>
      <c r="I3381">
        <v>210.17</v>
      </c>
    </row>
    <row r="3382" spans="1:9" x14ac:dyDescent="0.2">
      <c r="A3382" s="1">
        <v>45138</v>
      </c>
      <c r="B3382">
        <v>12345678901</v>
      </c>
      <c r="C3382" t="s">
        <v>38</v>
      </c>
      <c r="D3382" s="1">
        <v>45117</v>
      </c>
      <c r="E3382">
        <v>2023</v>
      </c>
      <c r="F3382" t="s">
        <v>75</v>
      </c>
      <c r="G3382" t="s">
        <v>49</v>
      </c>
      <c r="H3382" t="s">
        <v>35</v>
      </c>
      <c r="I3382">
        <v>122.22</v>
      </c>
    </row>
    <row r="3383" spans="1:9" x14ac:dyDescent="0.2">
      <c r="A3383" s="1">
        <v>45107</v>
      </c>
      <c r="B3383">
        <v>12345678901</v>
      </c>
      <c r="C3383" t="s">
        <v>38</v>
      </c>
      <c r="D3383" s="1">
        <v>45087</v>
      </c>
      <c r="E3383">
        <v>2023</v>
      </c>
      <c r="F3383" t="s">
        <v>76</v>
      </c>
      <c r="G3383" t="s">
        <v>50</v>
      </c>
      <c r="H3383" t="s">
        <v>35</v>
      </c>
      <c r="I3383">
        <v>303.24</v>
      </c>
    </row>
    <row r="3384" spans="1:9" x14ac:dyDescent="0.2">
      <c r="A3384" s="1">
        <v>45077</v>
      </c>
      <c r="B3384">
        <v>12345678901</v>
      </c>
      <c r="C3384" t="s">
        <v>38</v>
      </c>
      <c r="D3384" s="1">
        <v>45057</v>
      </c>
      <c r="E3384">
        <v>2023</v>
      </c>
      <c r="F3384" t="s">
        <v>76</v>
      </c>
      <c r="G3384" t="s">
        <v>43</v>
      </c>
      <c r="H3384" t="s">
        <v>35</v>
      </c>
      <c r="I3384">
        <v>91.11</v>
      </c>
    </row>
    <row r="3385" spans="1:9" x14ac:dyDescent="0.2">
      <c r="A3385" s="1">
        <v>45046</v>
      </c>
      <c r="B3385">
        <v>12345678901</v>
      </c>
      <c r="C3385" t="s">
        <v>38</v>
      </c>
      <c r="D3385" s="1">
        <v>45027</v>
      </c>
      <c r="E3385">
        <v>2023</v>
      </c>
      <c r="F3385" t="s">
        <v>76</v>
      </c>
      <c r="G3385" t="s">
        <v>44</v>
      </c>
      <c r="H3385" t="s">
        <v>35</v>
      </c>
      <c r="I3385">
        <v>262.44</v>
      </c>
    </row>
    <row r="3386" spans="1:9" x14ac:dyDescent="0.2">
      <c r="A3386" s="1">
        <v>45747</v>
      </c>
      <c r="B3386">
        <v>12345678902</v>
      </c>
      <c r="C3386" t="s">
        <v>39</v>
      </c>
      <c r="D3386" s="1">
        <v>45717</v>
      </c>
      <c r="E3386">
        <v>2025</v>
      </c>
      <c r="F3386" t="s">
        <v>69</v>
      </c>
      <c r="G3386" t="s">
        <v>51</v>
      </c>
      <c r="H3386" t="s">
        <v>35</v>
      </c>
      <c r="I3386">
        <v>439.46</v>
      </c>
    </row>
    <row r="3387" spans="1:9" x14ac:dyDescent="0.2">
      <c r="A3387" s="1">
        <v>45688</v>
      </c>
      <c r="B3387">
        <v>12345678902</v>
      </c>
      <c r="C3387" t="s">
        <v>39</v>
      </c>
      <c r="D3387" s="1">
        <v>45687</v>
      </c>
      <c r="E3387">
        <v>2025</v>
      </c>
      <c r="F3387" t="s">
        <v>69</v>
      </c>
      <c r="G3387" t="s">
        <v>52</v>
      </c>
      <c r="H3387" t="s">
        <v>35</v>
      </c>
      <c r="I3387">
        <v>451.28</v>
      </c>
    </row>
    <row r="3388" spans="1:9" x14ac:dyDescent="0.2">
      <c r="A3388" s="1">
        <v>45657</v>
      </c>
      <c r="B3388">
        <v>12345678902</v>
      </c>
      <c r="C3388" t="s">
        <v>39</v>
      </c>
      <c r="D3388" s="1">
        <v>45657</v>
      </c>
      <c r="E3388">
        <v>2024</v>
      </c>
      <c r="F3388" t="s">
        <v>70</v>
      </c>
      <c r="G3388" t="s">
        <v>53</v>
      </c>
      <c r="H3388" t="s">
        <v>35</v>
      </c>
      <c r="I3388">
        <v>224.22</v>
      </c>
    </row>
    <row r="3389" spans="1:9" x14ac:dyDescent="0.2">
      <c r="A3389" s="1">
        <v>45657</v>
      </c>
      <c r="B3389">
        <v>12345678902</v>
      </c>
      <c r="C3389" t="s">
        <v>39</v>
      </c>
      <c r="D3389" s="1">
        <v>45627</v>
      </c>
      <c r="E3389">
        <v>2024</v>
      </c>
      <c r="F3389" t="s">
        <v>70</v>
      </c>
      <c r="G3389" t="s">
        <v>53</v>
      </c>
      <c r="H3389" t="s">
        <v>35</v>
      </c>
      <c r="I3389">
        <v>405.64</v>
      </c>
    </row>
    <row r="3390" spans="1:9" x14ac:dyDescent="0.2">
      <c r="A3390" s="1">
        <v>45626</v>
      </c>
      <c r="B3390">
        <v>12345678902</v>
      </c>
      <c r="C3390" t="s">
        <v>39</v>
      </c>
      <c r="D3390" s="1">
        <v>45597</v>
      </c>
      <c r="E3390">
        <v>2024</v>
      </c>
      <c r="F3390" t="s">
        <v>70</v>
      </c>
      <c r="G3390" t="s">
        <v>45</v>
      </c>
      <c r="H3390" t="s">
        <v>35</v>
      </c>
      <c r="I3390">
        <v>36.89</v>
      </c>
    </row>
    <row r="3391" spans="1:9" x14ac:dyDescent="0.2">
      <c r="A3391" s="1">
        <v>45596</v>
      </c>
      <c r="B3391">
        <v>12345678902</v>
      </c>
      <c r="C3391" t="s">
        <v>39</v>
      </c>
      <c r="D3391" s="1">
        <v>45567</v>
      </c>
      <c r="E3391">
        <v>2024</v>
      </c>
      <c r="F3391" t="s">
        <v>70</v>
      </c>
      <c r="G3391" t="s">
        <v>46</v>
      </c>
      <c r="H3391" t="s">
        <v>35</v>
      </c>
      <c r="I3391">
        <v>28.42</v>
      </c>
    </row>
    <row r="3392" spans="1:9" x14ac:dyDescent="0.2">
      <c r="A3392" s="1">
        <v>45565</v>
      </c>
      <c r="B3392">
        <v>12345678902</v>
      </c>
      <c r="C3392" t="s">
        <v>39</v>
      </c>
      <c r="D3392" s="1">
        <v>45537</v>
      </c>
      <c r="E3392">
        <v>2024</v>
      </c>
      <c r="F3392" t="s">
        <v>71</v>
      </c>
      <c r="G3392" t="s">
        <v>47</v>
      </c>
      <c r="H3392" t="s">
        <v>35</v>
      </c>
      <c r="I3392">
        <v>41.84</v>
      </c>
    </row>
    <row r="3393" spans="1:9" x14ac:dyDescent="0.2">
      <c r="A3393" s="1">
        <v>45535</v>
      </c>
      <c r="B3393">
        <v>12345678902</v>
      </c>
      <c r="C3393" t="s">
        <v>39</v>
      </c>
      <c r="D3393" s="1">
        <v>45507</v>
      </c>
      <c r="E3393">
        <v>2024</v>
      </c>
      <c r="F3393" t="s">
        <v>71</v>
      </c>
      <c r="G3393" t="s">
        <v>48</v>
      </c>
      <c r="H3393" t="s">
        <v>35</v>
      </c>
      <c r="I3393">
        <v>243.57</v>
      </c>
    </row>
    <row r="3394" spans="1:9" x14ac:dyDescent="0.2">
      <c r="A3394" s="1">
        <v>45504</v>
      </c>
      <c r="B3394">
        <v>12345678902</v>
      </c>
      <c r="C3394" t="s">
        <v>39</v>
      </c>
      <c r="D3394" s="1">
        <v>45477</v>
      </c>
      <c r="E3394">
        <v>2024</v>
      </c>
      <c r="F3394" t="s">
        <v>71</v>
      </c>
      <c r="G3394" t="s">
        <v>49</v>
      </c>
      <c r="H3394" t="s">
        <v>35</v>
      </c>
      <c r="I3394">
        <v>173.66</v>
      </c>
    </row>
    <row r="3395" spans="1:9" x14ac:dyDescent="0.2">
      <c r="A3395" s="1">
        <v>45473</v>
      </c>
      <c r="B3395">
        <v>12345678902</v>
      </c>
      <c r="C3395" t="s">
        <v>39</v>
      </c>
      <c r="D3395" s="1">
        <v>45447</v>
      </c>
      <c r="E3395">
        <v>2024</v>
      </c>
      <c r="F3395" t="s">
        <v>72</v>
      </c>
      <c r="G3395" t="s">
        <v>50</v>
      </c>
      <c r="H3395" t="s">
        <v>35</v>
      </c>
      <c r="I3395">
        <v>202.15</v>
      </c>
    </row>
    <row r="3396" spans="1:9" x14ac:dyDescent="0.2">
      <c r="A3396" s="1">
        <v>45443</v>
      </c>
      <c r="B3396">
        <v>12345678902</v>
      </c>
      <c r="C3396" t="s">
        <v>39</v>
      </c>
      <c r="D3396" s="1">
        <v>45417</v>
      </c>
      <c r="E3396">
        <v>2024</v>
      </c>
      <c r="F3396" t="s">
        <v>72</v>
      </c>
      <c r="G3396" t="s">
        <v>43</v>
      </c>
      <c r="H3396" t="s">
        <v>35</v>
      </c>
      <c r="I3396">
        <v>268.24</v>
      </c>
    </row>
    <row r="3397" spans="1:9" x14ac:dyDescent="0.2">
      <c r="A3397" s="1">
        <v>45412</v>
      </c>
      <c r="B3397">
        <v>12345678902</v>
      </c>
      <c r="C3397" t="s">
        <v>39</v>
      </c>
      <c r="D3397" s="1">
        <v>45387</v>
      </c>
      <c r="E3397">
        <v>2024</v>
      </c>
      <c r="F3397" t="s">
        <v>72</v>
      </c>
      <c r="G3397" t="s">
        <v>44</v>
      </c>
      <c r="H3397" t="s">
        <v>35</v>
      </c>
      <c r="I3397">
        <v>269.87</v>
      </c>
    </row>
    <row r="3398" spans="1:9" x14ac:dyDescent="0.2">
      <c r="A3398" s="1">
        <v>45382</v>
      </c>
      <c r="B3398">
        <v>12345678902</v>
      </c>
      <c r="C3398" t="s">
        <v>39</v>
      </c>
      <c r="D3398" s="1">
        <v>45357</v>
      </c>
      <c r="E3398">
        <v>2024</v>
      </c>
      <c r="F3398" t="s">
        <v>73</v>
      </c>
      <c r="G3398" t="s">
        <v>51</v>
      </c>
      <c r="H3398" t="s">
        <v>35</v>
      </c>
      <c r="I3398">
        <v>377.09</v>
      </c>
    </row>
    <row r="3399" spans="1:9" x14ac:dyDescent="0.2">
      <c r="A3399" s="1">
        <v>45351</v>
      </c>
      <c r="B3399">
        <v>12345678902</v>
      </c>
      <c r="C3399" t="s">
        <v>39</v>
      </c>
      <c r="D3399" s="1">
        <v>45327</v>
      </c>
      <c r="E3399">
        <v>2024</v>
      </c>
      <c r="F3399" t="s">
        <v>73</v>
      </c>
      <c r="G3399" t="s">
        <v>54</v>
      </c>
      <c r="H3399" t="s">
        <v>35</v>
      </c>
      <c r="I3399">
        <v>374.7</v>
      </c>
    </row>
    <row r="3400" spans="1:9" x14ac:dyDescent="0.2">
      <c r="A3400" s="1">
        <v>45322</v>
      </c>
      <c r="B3400">
        <v>12345678902</v>
      </c>
      <c r="C3400" t="s">
        <v>39</v>
      </c>
      <c r="D3400" s="1">
        <v>45297</v>
      </c>
      <c r="E3400">
        <v>2024</v>
      </c>
      <c r="F3400" t="s">
        <v>73</v>
      </c>
      <c r="G3400" t="s">
        <v>52</v>
      </c>
      <c r="H3400" t="s">
        <v>35</v>
      </c>
      <c r="I3400">
        <v>398.55</v>
      </c>
    </row>
    <row r="3401" spans="1:9" x14ac:dyDescent="0.2">
      <c r="A3401" s="1">
        <v>45291</v>
      </c>
      <c r="B3401">
        <v>12345678902</v>
      </c>
      <c r="C3401" t="s">
        <v>39</v>
      </c>
      <c r="D3401" s="1">
        <v>45267</v>
      </c>
      <c r="E3401">
        <v>2023</v>
      </c>
      <c r="F3401" t="s">
        <v>74</v>
      </c>
      <c r="G3401" t="s">
        <v>53</v>
      </c>
      <c r="H3401" t="s">
        <v>35</v>
      </c>
      <c r="I3401">
        <v>204.36</v>
      </c>
    </row>
    <row r="3402" spans="1:9" x14ac:dyDescent="0.2">
      <c r="A3402" s="1">
        <v>45260</v>
      </c>
      <c r="B3402">
        <v>12345678902</v>
      </c>
      <c r="C3402" t="s">
        <v>39</v>
      </c>
      <c r="D3402" s="1">
        <v>45237</v>
      </c>
      <c r="E3402">
        <v>2023</v>
      </c>
      <c r="F3402" t="s">
        <v>74</v>
      </c>
      <c r="G3402" t="s">
        <v>45</v>
      </c>
      <c r="H3402" t="s">
        <v>35</v>
      </c>
      <c r="I3402">
        <v>98.21</v>
      </c>
    </row>
    <row r="3403" spans="1:9" x14ac:dyDescent="0.2">
      <c r="A3403" s="1">
        <v>45230</v>
      </c>
      <c r="B3403">
        <v>12345678902</v>
      </c>
      <c r="C3403" t="s">
        <v>39</v>
      </c>
      <c r="D3403" s="1">
        <v>45207</v>
      </c>
      <c r="E3403">
        <v>2023</v>
      </c>
      <c r="F3403" t="s">
        <v>74</v>
      </c>
      <c r="G3403" t="s">
        <v>46</v>
      </c>
      <c r="H3403" t="s">
        <v>35</v>
      </c>
      <c r="I3403">
        <v>463.58</v>
      </c>
    </row>
    <row r="3404" spans="1:9" x14ac:dyDescent="0.2">
      <c r="A3404" s="1">
        <v>45199</v>
      </c>
      <c r="B3404">
        <v>12345678902</v>
      </c>
      <c r="C3404" t="s">
        <v>39</v>
      </c>
      <c r="D3404" s="1">
        <v>45177</v>
      </c>
      <c r="E3404">
        <v>2023</v>
      </c>
      <c r="F3404" t="s">
        <v>75</v>
      </c>
      <c r="G3404" t="s">
        <v>47</v>
      </c>
      <c r="H3404" t="s">
        <v>35</v>
      </c>
      <c r="I3404">
        <v>268.05</v>
      </c>
    </row>
    <row r="3405" spans="1:9" x14ac:dyDescent="0.2">
      <c r="A3405" s="1">
        <v>45169</v>
      </c>
      <c r="B3405">
        <v>12345678902</v>
      </c>
      <c r="C3405" t="s">
        <v>39</v>
      </c>
      <c r="D3405" s="1">
        <v>45147</v>
      </c>
      <c r="E3405">
        <v>2023</v>
      </c>
      <c r="F3405" t="s">
        <v>75</v>
      </c>
      <c r="G3405" t="s">
        <v>48</v>
      </c>
      <c r="H3405" t="s">
        <v>35</v>
      </c>
      <c r="I3405">
        <v>70.38</v>
      </c>
    </row>
    <row r="3406" spans="1:9" x14ac:dyDescent="0.2">
      <c r="A3406" s="1">
        <v>45138</v>
      </c>
      <c r="B3406">
        <v>12345678902</v>
      </c>
      <c r="C3406" t="s">
        <v>39</v>
      </c>
      <c r="D3406" s="1">
        <v>45117</v>
      </c>
      <c r="E3406">
        <v>2023</v>
      </c>
      <c r="F3406" t="s">
        <v>75</v>
      </c>
      <c r="G3406" t="s">
        <v>49</v>
      </c>
      <c r="H3406" t="s">
        <v>35</v>
      </c>
      <c r="I3406">
        <v>385.66</v>
      </c>
    </row>
    <row r="3407" spans="1:9" x14ac:dyDescent="0.2">
      <c r="A3407" s="1">
        <v>45107</v>
      </c>
      <c r="B3407">
        <v>12345678902</v>
      </c>
      <c r="C3407" t="s">
        <v>39</v>
      </c>
      <c r="D3407" s="1">
        <v>45087</v>
      </c>
      <c r="E3407">
        <v>2023</v>
      </c>
      <c r="F3407" t="s">
        <v>76</v>
      </c>
      <c r="G3407" t="s">
        <v>50</v>
      </c>
      <c r="H3407" t="s">
        <v>35</v>
      </c>
      <c r="I3407">
        <v>326.19</v>
      </c>
    </row>
    <row r="3408" spans="1:9" x14ac:dyDescent="0.2">
      <c r="A3408" s="1">
        <v>45077</v>
      </c>
      <c r="B3408">
        <v>12345678902</v>
      </c>
      <c r="C3408" t="s">
        <v>39</v>
      </c>
      <c r="D3408" s="1">
        <v>45057</v>
      </c>
      <c r="E3408">
        <v>2023</v>
      </c>
      <c r="F3408" t="s">
        <v>76</v>
      </c>
      <c r="G3408" t="s">
        <v>43</v>
      </c>
      <c r="H3408" t="s">
        <v>35</v>
      </c>
      <c r="I3408">
        <v>412.69</v>
      </c>
    </row>
    <row r="3409" spans="1:9" x14ac:dyDescent="0.2">
      <c r="A3409" s="1">
        <v>45046</v>
      </c>
      <c r="B3409">
        <v>12345678902</v>
      </c>
      <c r="C3409" t="s">
        <v>39</v>
      </c>
      <c r="D3409" s="1">
        <v>45027</v>
      </c>
      <c r="E3409">
        <v>2023</v>
      </c>
      <c r="F3409" t="s">
        <v>76</v>
      </c>
      <c r="G3409" t="s">
        <v>44</v>
      </c>
      <c r="H3409" t="s">
        <v>35</v>
      </c>
      <c r="I3409">
        <v>437.93</v>
      </c>
    </row>
    <row r="3410" spans="1:9" x14ac:dyDescent="0.2">
      <c r="A3410" s="1">
        <v>45747</v>
      </c>
      <c r="B3410">
        <v>12345678903</v>
      </c>
      <c r="C3410" t="s">
        <v>40</v>
      </c>
      <c r="D3410" s="1">
        <v>45717</v>
      </c>
      <c r="E3410">
        <v>2025</v>
      </c>
      <c r="F3410" t="s">
        <v>69</v>
      </c>
      <c r="G3410" t="s">
        <v>51</v>
      </c>
      <c r="H3410" t="s">
        <v>35</v>
      </c>
      <c r="I3410">
        <v>997.66</v>
      </c>
    </row>
    <row r="3411" spans="1:9" x14ac:dyDescent="0.2">
      <c r="A3411" s="1">
        <v>45688</v>
      </c>
      <c r="B3411">
        <v>12345678903</v>
      </c>
      <c r="C3411" t="s">
        <v>40</v>
      </c>
      <c r="D3411" s="1">
        <v>45687</v>
      </c>
      <c r="E3411">
        <v>2025</v>
      </c>
      <c r="F3411" t="s">
        <v>69</v>
      </c>
      <c r="G3411" t="s">
        <v>52</v>
      </c>
      <c r="H3411" t="s">
        <v>35</v>
      </c>
      <c r="I3411">
        <v>406.35</v>
      </c>
    </row>
    <row r="3412" spans="1:9" x14ac:dyDescent="0.2">
      <c r="A3412" s="1">
        <v>45657</v>
      </c>
      <c r="B3412">
        <v>12345678903</v>
      </c>
      <c r="C3412" t="s">
        <v>40</v>
      </c>
      <c r="D3412" s="1">
        <v>45657</v>
      </c>
      <c r="E3412">
        <v>2024</v>
      </c>
      <c r="F3412" t="s">
        <v>70</v>
      </c>
      <c r="G3412" t="s">
        <v>53</v>
      </c>
      <c r="H3412" t="s">
        <v>35</v>
      </c>
      <c r="I3412">
        <v>183.87</v>
      </c>
    </row>
    <row r="3413" spans="1:9" x14ac:dyDescent="0.2">
      <c r="A3413" s="1">
        <v>45657</v>
      </c>
      <c r="B3413">
        <v>12345678903</v>
      </c>
      <c r="C3413" t="s">
        <v>40</v>
      </c>
      <c r="D3413" s="1">
        <v>45627</v>
      </c>
      <c r="E3413">
        <v>2024</v>
      </c>
      <c r="F3413" t="s">
        <v>70</v>
      </c>
      <c r="G3413" t="s">
        <v>53</v>
      </c>
      <c r="H3413" t="s">
        <v>35</v>
      </c>
      <c r="I3413">
        <v>303.27999999999997</v>
      </c>
    </row>
    <row r="3414" spans="1:9" x14ac:dyDescent="0.2">
      <c r="A3414" s="1">
        <v>45626</v>
      </c>
      <c r="B3414">
        <v>12345678903</v>
      </c>
      <c r="C3414" t="s">
        <v>40</v>
      </c>
      <c r="D3414" s="1">
        <v>45597</v>
      </c>
      <c r="E3414">
        <v>2024</v>
      </c>
      <c r="F3414" t="s">
        <v>70</v>
      </c>
      <c r="G3414" t="s">
        <v>45</v>
      </c>
      <c r="H3414" t="s">
        <v>35</v>
      </c>
      <c r="I3414">
        <v>55.02</v>
      </c>
    </row>
    <row r="3415" spans="1:9" x14ac:dyDescent="0.2">
      <c r="A3415" s="1">
        <v>45596</v>
      </c>
      <c r="B3415">
        <v>12345678903</v>
      </c>
      <c r="C3415" t="s">
        <v>40</v>
      </c>
      <c r="D3415" s="1">
        <v>45567</v>
      </c>
      <c r="E3415">
        <v>2024</v>
      </c>
      <c r="F3415" t="s">
        <v>70</v>
      </c>
      <c r="G3415" t="s">
        <v>46</v>
      </c>
      <c r="H3415" t="s">
        <v>35</v>
      </c>
      <c r="I3415">
        <v>266.83999999999997</v>
      </c>
    </row>
    <row r="3416" spans="1:9" x14ac:dyDescent="0.2">
      <c r="A3416" s="1">
        <v>45565</v>
      </c>
      <c r="B3416">
        <v>12345678903</v>
      </c>
      <c r="C3416" t="s">
        <v>40</v>
      </c>
      <c r="D3416" s="1">
        <v>45537</v>
      </c>
      <c r="E3416">
        <v>2024</v>
      </c>
      <c r="F3416" t="s">
        <v>71</v>
      </c>
      <c r="G3416" t="s">
        <v>47</v>
      </c>
      <c r="H3416" t="s">
        <v>35</v>
      </c>
      <c r="I3416">
        <v>354.44</v>
      </c>
    </row>
    <row r="3417" spans="1:9" x14ac:dyDescent="0.2">
      <c r="A3417" s="1">
        <v>45535</v>
      </c>
      <c r="B3417">
        <v>12345678903</v>
      </c>
      <c r="C3417" t="s">
        <v>40</v>
      </c>
      <c r="D3417" s="1">
        <v>45507</v>
      </c>
      <c r="E3417">
        <v>2024</v>
      </c>
      <c r="F3417" t="s">
        <v>71</v>
      </c>
      <c r="G3417" t="s">
        <v>48</v>
      </c>
      <c r="H3417" t="s">
        <v>35</v>
      </c>
      <c r="I3417">
        <v>376.14</v>
      </c>
    </row>
    <row r="3418" spans="1:9" x14ac:dyDescent="0.2">
      <c r="A3418" s="1">
        <v>45504</v>
      </c>
      <c r="B3418">
        <v>12345678903</v>
      </c>
      <c r="C3418" t="s">
        <v>40</v>
      </c>
      <c r="D3418" s="1">
        <v>45477</v>
      </c>
      <c r="E3418">
        <v>2024</v>
      </c>
      <c r="F3418" t="s">
        <v>71</v>
      </c>
      <c r="G3418" t="s">
        <v>49</v>
      </c>
      <c r="H3418" t="s">
        <v>35</v>
      </c>
      <c r="I3418">
        <v>205.43</v>
      </c>
    </row>
    <row r="3419" spans="1:9" x14ac:dyDescent="0.2">
      <c r="A3419" s="1">
        <v>45473</v>
      </c>
      <c r="B3419">
        <v>12345678903</v>
      </c>
      <c r="C3419" t="s">
        <v>40</v>
      </c>
      <c r="D3419" s="1">
        <v>45447</v>
      </c>
      <c r="E3419">
        <v>2024</v>
      </c>
      <c r="F3419" t="s">
        <v>72</v>
      </c>
      <c r="G3419" t="s">
        <v>50</v>
      </c>
      <c r="H3419" t="s">
        <v>35</v>
      </c>
      <c r="I3419">
        <v>395.98</v>
      </c>
    </row>
    <row r="3420" spans="1:9" x14ac:dyDescent="0.2">
      <c r="A3420" s="1">
        <v>45443</v>
      </c>
      <c r="B3420">
        <v>12345678903</v>
      </c>
      <c r="C3420" t="s">
        <v>40</v>
      </c>
      <c r="D3420" s="1">
        <v>45417</v>
      </c>
      <c r="E3420">
        <v>2024</v>
      </c>
      <c r="F3420" t="s">
        <v>72</v>
      </c>
      <c r="G3420" t="s">
        <v>43</v>
      </c>
      <c r="H3420" t="s">
        <v>35</v>
      </c>
      <c r="I3420">
        <v>57.81</v>
      </c>
    </row>
    <row r="3421" spans="1:9" x14ac:dyDescent="0.2">
      <c r="A3421" s="1">
        <v>45412</v>
      </c>
      <c r="B3421">
        <v>12345678903</v>
      </c>
      <c r="C3421" t="s">
        <v>40</v>
      </c>
      <c r="D3421" s="1">
        <v>45387</v>
      </c>
      <c r="E3421">
        <v>2024</v>
      </c>
      <c r="F3421" t="s">
        <v>72</v>
      </c>
      <c r="G3421" t="s">
        <v>44</v>
      </c>
      <c r="H3421" t="s">
        <v>35</v>
      </c>
      <c r="I3421">
        <v>192.25</v>
      </c>
    </row>
    <row r="3422" spans="1:9" x14ac:dyDescent="0.2">
      <c r="A3422" s="1">
        <v>45382</v>
      </c>
      <c r="B3422">
        <v>12345678903</v>
      </c>
      <c r="C3422" t="s">
        <v>40</v>
      </c>
      <c r="D3422" s="1">
        <v>45357</v>
      </c>
      <c r="E3422">
        <v>2024</v>
      </c>
      <c r="F3422" t="s">
        <v>73</v>
      </c>
      <c r="G3422" t="s">
        <v>51</v>
      </c>
      <c r="H3422" t="s">
        <v>35</v>
      </c>
      <c r="I3422">
        <v>484.2</v>
      </c>
    </row>
    <row r="3423" spans="1:9" x14ac:dyDescent="0.2">
      <c r="A3423" s="1">
        <v>45351</v>
      </c>
      <c r="B3423">
        <v>12345678903</v>
      </c>
      <c r="C3423" t="s">
        <v>40</v>
      </c>
      <c r="D3423" s="1">
        <v>45327</v>
      </c>
      <c r="E3423">
        <v>2024</v>
      </c>
      <c r="F3423" t="s">
        <v>73</v>
      </c>
      <c r="G3423" t="s">
        <v>54</v>
      </c>
      <c r="H3423" t="s">
        <v>35</v>
      </c>
      <c r="I3423">
        <v>91.89</v>
      </c>
    </row>
    <row r="3424" spans="1:9" x14ac:dyDescent="0.2">
      <c r="A3424" s="1">
        <v>45322</v>
      </c>
      <c r="B3424">
        <v>12345678903</v>
      </c>
      <c r="C3424" t="s">
        <v>40</v>
      </c>
      <c r="D3424" s="1">
        <v>45297</v>
      </c>
      <c r="E3424">
        <v>2024</v>
      </c>
      <c r="F3424" t="s">
        <v>73</v>
      </c>
      <c r="G3424" t="s">
        <v>52</v>
      </c>
      <c r="H3424" t="s">
        <v>35</v>
      </c>
      <c r="I3424">
        <v>216.51</v>
      </c>
    </row>
    <row r="3425" spans="1:9" x14ac:dyDescent="0.2">
      <c r="A3425" s="1">
        <v>45291</v>
      </c>
      <c r="B3425">
        <v>12345678903</v>
      </c>
      <c r="C3425" t="s">
        <v>40</v>
      </c>
      <c r="D3425" s="1">
        <v>45267</v>
      </c>
      <c r="E3425">
        <v>2023</v>
      </c>
      <c r="F3425" t="s">
        <v>74</v>
      </c>
      <c r="G3425" t="s">
        <v>53</v>
      </c>
      <c r="H3425" t="s">
        <v>35</v>
      </c>
      <c r="I3425">
        <v>171.9</v>
      </c>
    </row>
    <row r="3426" spans="1:9" x14ac:dyDescent="0.2">
      <c r="A3426" s="1">
        <v>45260</v>
      </c>
      <c r="B3426">
        <v>12345678903</v>
      </c>
      <c r="C3426" t="s">
        <v>40</v>
      </c>
      <c r="D3426" s="1">
        <v>45237</v>
      </c>
      <c r="E3426">
        <v>2023</v>
      </c>
      <c r="F3426" t="s">
        <v>74</v>
      </c>
      <c r="G3426" t="s">
        <v>45</v>
      </c>
      <c r="H3426" t="s">
        <v>35</v>
      </c>
      <c r="I3426">
        <v>228.17</v>
      </c>
    </row>
    <row r="3427" spans="1:9" x14ac:dyDescent="0.2">
      <c r="A3427" s="1">
        <v>45230</v>
      </c>
      <c r="B3427">
        <v>12345678903</v>
      </c>
      <c r="C3427" t="s">
        <v>40</v>
      </c>
      <c r="D3427" s="1">
        <v>45207</v>
      </c>
      <c r="E3427">
        <v>2023</v>
      </c>
      <c r="F3427" t="s">
        <v>74</v>
      </c>
      <c r="G3427" t="s">
        <v>46</v>
      </c>
      <c r="H3427" t="s">
        <v>35</v>
      </c>
      <c r="I3427">
        <v>418.33</v>
      </c>
    </row>
    <row r="3428" spans="1:9" x14ac:dyDescent="0.2">
      <c r="A3428" s="1">
        <v>45199</v>
      </c>
      <c r="B3428">
        <v>12345678903</v>
      </c>
      <c r="C3428" t="s">
        <v>40</v>
      </c>
      <c r="D3428" s="1">
        <v>45177</v>
      </c>
      <c r="E3428">
        <v>2023</v>
      </c>
      <c r="F3428" t="s">
        <v>75</v>
      </c>
      <c r="G3428" t="s">
        <v>47</v>
      </c>
      <c r="H3428" t="s">
        <v>35</v>
      </c>
      <c r="I3428">
        <v>432.81</v>
      </c>
    </row>
    <row r="3429" spans="1:9" x14ac:dyDescent="0.2">
      <c r="A3429" s="1">
        <v>45169</v>
      </c>
      <c r="B3429">
        <v>12345678903</v>
      </c>
      <c r="C3429" t="s">
        <v>40</v>
      </c>
      <c r="D3429" s="1">
        <v>45147</v>
      </c>
      <c r="E3429">
        <v>2023</v>
      </c>
      <c r="F3429" t="s">
        <v>75</v>
      </c>
      <c r="G3429" t="s">
        <v>48</v>
      </c>
      <c r="H3429" t="s">
        <v>35</v>
      </c>
      <c r="I3429">
        <v>495.72</v>
      </c>
    </row>
    <row r="3430" spans="1:9" x14ac:dyDescent="0.2">
      <c r="A3430" s="1">
        <v>45138</v>
      </c>
      <c r="B3430">
        <v>12345678903</v>
      </c>
      <c r="C3430" t="s">
        <v>40</v>
      </c>
      <c r="D3430" s="1">
        <v>45117</v>
      </c>
      <c r="E3430">
        <v>2023</v>
      </c>
      <c r="F3430" t="s">
        <v>75</v>
      </c>
      <c r="G3430" t="s">
        <v>49</v>
      </c>
      <c r="H3430" t="s">
        <v>35</v>
      </c>
      <c r="I3430">
        <v>267.64999999999998</v>
      </c>
    </row>
    <row r="3431" spans="1:9" x14ac:dyDescent="0.2">
      <c r="A3431" s="1">
        <v>45107</v>
      </c>
      <c r="B3431">
        <v>12345678903</v>
      </c>
      <c r="C3431" t="s">
        <v>40</v>
      </c>
      <c r="D3431" s="1">
        <v>45087</v>
      </c>
      <c r="E3431">
        <v>2023</v>
      </c>
      <c r="F3431" t="s">
        <v>76</v>
      </c>
      <c r="G3431" t="s">
        <v>50</v>
      </c>
      <c r="H3431" t="s">
        <v>35</v>
      </c>
      <c r="I3431">
        <v>418.49</v>
      </c>
    </row>
    <row r="3432" spans="1:9" x14ac:dyDescent="0.2">
      <c r="A3432" s="1">
        <v>45077</v>
      </c>
      <c r="B3432">
        <v>12345678903</v>
      </c>
      <c r="C3432" t="s">
        <v>40</v>
      </c>
      <c r="D3432" s="1">
        <v>45057</v>
      </c>
      <c r="E3432">
        <v>2023</v>
      </c>
      <c r="F3432" t="s">
        <v>76</v>
      </c>
      <c r="G3432" t="s">
        <v>43</v>
      </c>
      <c r="H3432" t="s">
        <v>35</v>
      </c>
      <c r="I3432">
        <v>1482.25</v>
      </c>
    </row>
    <row r="3433" spans="1:9" x14ac:dyDescent="0.2">
      <c r="A3433" s="1">
        <v>45046</v>
      </c>
      <c r="B3433">
        <v>12345678903</v>
      </c>
      <c r="C3433" t="s">
        <v>40</v>
      </c>
      <c r="D3433" s="1">
        <v>45027</v>
      </c>
      <c r="E3433">
        <v>2023</v>
      </c>
      <c r="F3433" t="s">
        <v>76</v>
      </c>
      <c r="G3433" t="s">
        <v>44</v>
      </c>
      <c r="H3433" t="s">
        <v>35</v>
      </c>
      <c r="I3433">
        <v>479.15</v>
      </c>
    </row>
    <row r="3434" spans="1:9" x14ac:dyDescent="0.2">
      <c r="A3434" s="1">
        <v>45747</v>
      </c>
      <c r="B3434">
        <v>12345678904</v>
      </c>
      <c r="C3434" t="s">
        <v>42</v>
      </c>
      <c r="D3434" s="1">
        <v>45717</v>
      </c>
      <c r="E3434">
        <v>2025</v>
      </c>
      <c r="F3434" t="s">
        <v>69</v>
      </c>
      <c r="G3434" t="s">
        <v>51</v>
      </c>
      <c r="H3434" t="s">
        <v>35</v>
      </c>
      <c r="I3434">
        <v>128.55000000000001</v>
      </c>
    </row>
    <row r="3435" spans="1:9" x14ac:dyDescent="0.2">
      <c r="A3435" s="1">
        <v>45688</v>
      </c>
      <c r="B3435">
        <v>12345678904</v>
      </c>
      <c r="C3435" t="s">
        <v>42</v>
      </c>
      <c r="D3435" s="1">
        <v>45687</v>
      </c>
      <c r="E3435">
        <v>2025</v>
      </c>
      <c r="F3435" t="s">
        <v>69</v>
      </c>
      <c r="G3435" t="s">
        <v>52</v>
      </c>
      <c r="H3435" t="s">
        <v>35</v>
      </c>
      <c r="I3435">
        <v>163.54</v>
      </c>
    </row>
    <row r="3436" spans="1:9" x14ac:dyDescent="0.2">
      <c r="A3436" s="1">
        <v>45657</v>
      </c>
      <c r="B3436">
        <v>12345678904</v>
      </c>
      <c r="C3436" t="s">
        <v>42</v>
      </c>
      <c r="D3436" s="1">
        <v>45657</v>
      </c>
      <c r="E3436">
        <v>2024</v>
      </c>
      <c r="F3436" t="s">
        <v>70</v>
      </c>
      <c r="G3436" t="s">
        <v>53</v>
      </c>
      <c r="H3436" t="s">
        <v>35</v>
      </c>
      <c r="I3436">
        <v>112.35</v>
      </c>
    </row>
    <row r="3437" spans="1:9" x14ac:dyDescent="0.2">
      <c r="A3437" s="1">
        <v>45657</v>
      </c>
      <c r="B3437">
        <v>12345678904</v>
      </c>
      <c r="C3437" t="s">
        <v>42</v>
      </c>
      <c r="D3437" s="1">
        <v>45627</v>
      </c>
      <c r="E3437">
        <v>2024</v>
      </c>
      <c r="F3437" t="s">
        <v>70</v>
      </c>
      <c r="G3437" t="s">
        <v>53</v>
      </c>
      <c r="H3437" t="s">
        <v>35</v>
      </c>
      <c r="I3437">
        <v>419.39</v>
      </c>
    </row>
    <row r="3438" spans="1:9" x14ac:dyDescent="0.2">
      <c r="A3438" s="1">
        <v>45626</v>
      </c>
      <c r="B3438">
        <v>12345678904</v>
      </c>
      <c r="C3438" t="s">
        <v>42</v>
      </c>
      <c r="D3438" s="1">
        <v>45597</v>
      </c>
      <c r="E3438">
        <v>2024</v>
      </c>
      <c r="F3438" t="s">
        <v>70</v>
      </c>
      <c r="G3438" t="s">
        <v>45</v>
      </c>
      <c r="H3438" t="s">
        <v>35</v>
      </c>
      <c r="I3438">
        <v>180.57</v>
      </c>
    </row>
    <row r="3439" spans="1:9" x14ac:dyDescent="0.2">
      <c r="A3439" s="1">
        <v>45596</v>
      </c>
      <c r="B3439">
        <v>12345678904</v>
      </c>
      <c r="C3439" t="s">
        <v>42</v>
      </c>
      <c r="D3439" s="1">
        <v>45567</v>
      </c>
      <c r="E3439">
        <v>2024</v>
      </c>
      <c r="F3439" t="s">
        <v>70</v>
      </c>
      <c r="G3439" t="s">
        <v>46</v>
      </c>
      <c r="H3439" t="s">
        <v>35</v>
      </c>
      <c r="I3439">
        <v>481.53</v>
      </c>
    </row>
    <row r="3440" spans="1:9" x14ac:dyDescent="0.2">
      <c r="A3440" s="1">
        <v>45565</v>
      </c>
      <c r="B3440">
        <v>12345678904</v>
      </c>
      <c r="C3440" t="s">
        <v>42</v>
      </c>
      <c r="D3440" s="1">
        <v>45537</v>
      </c>
      <c r="E3440">
        <v>2024</v>
      </c>
      <c r="F3440" t="s">
        <v>71</v>
      </c>
      <c r="G3440" t="s">
        <v>47</v>
      </c>
      <c r="H3440" t="s">
        <v>35</v>
      </c>
      <c r="I3440">
        <v>368.74</v>
      </c>
    </row>
    <row r="3441" spans="1:9" x14ac:dyDescent="0.2">
      <c r="A3441" s="1">
        <v>45535</v>
      </c>
      <c r="B3441">
        <v>12345678904</v>
      </c>
      <c r="C3441" t="s">
        <v>42</v>
      </c>
      <c r="D3441" s="1">
        <v>45507</v>
      </c>
      <c r="E3441">
        <v>2024</v>
      </c>
      <c r="F3441" t="s">
        <v>71</v>
      </c>
      <c r="G3441" t="s">
        <v>48</v>
      </c>
      <c r="H3441" t="s">
        <v>35</v>
      </c>
      <c r="I3441">
        <v>10.220000000000001</v>
      </c>
    </row>
    <row r="3442" spans="1:9" x14ac:dyDescent="0.2">
      <c r="A3442" s="1">
        <v>45504</v>
      </c>
      <c r="B3442">
        <v>12345678904</v>
      </c>
      <c r="C3442" t="s">
        <v>42</v>
      </c>
      <c r="D3442" s="1">
        <v>45477</v>
      </c>
      <c r="E3442">
        <v>2024</v>
      </c>
      <c r="F3442" t="s">
        <v>71</v>
      </c>
      <c r="G3442" t="s">
        <v>49</v>
      </c>
      <c r="H3442" t="s">
        <v>35</v>
      </c>
      <c r="I3442">
        <v>188.53</v>
      </c>
    </row>
    <row r="3443" spans="1:9" x14ac:dyDescent="0.2">
      <c r="A3443" s="1">
        <v>45473</v>
      </c>
      <c r="B3443">
        <v>12345678904</v>
      </c>
      <c r="C3443" t="s">
        <v>42</v>
      </c>
      <c r="D3443" s="1">
        <v>45447</v>
      </c>
      <c r="E3443">
        <v>2024</v>
      </c>
      <c r="F3443" t="s">
        <v>72</v>
      </c>
      <c r="G3443" t="s">
        <v>50</v>
      </c>
      <c r="H3443" t="s">
        <v>35</v>
      </c>
      <c r="I3443">
        <v>368.55</v>
      </c>
    </row>
    <row r="3444" spans="1:9" x14ac:dyDescent="0.2">
      <c r="A3444" s="1">
        <v>45443</v>
      </c>
      <c r="B3444">
        <v>12345678904</v>
      </c>
      <c r="C3444" t="s">
        <v>42</v>
      </c>
      <c r="D3444" s="1">
        <v>45417</v>
      </c>
      <c r="E3444">
        <v>2024</v>
      </c>
      <c r="F3444" t="s">
        <v>72</v>
      </c>
      <c r="G3444" t="s">
        <v>43</v>
      </c>
      <c r="H3444" t="s">
        <v>35</v>
      </c>
      <c r="I3444">
        <v>392.56</v>
      </c>
    </row>
    <row r="3445" spans="1:9" x14ac:dyDescent="0.2">
      <c r="A3445" s="1">
        <v>45412</v>
      </c>
      <c r="B3445">
        <v>12345678904</v>
      </c>
      <c r="C3445" t="s">
        <v>42</v>
      </c>
      <c r="D3445" s="1">
        <v>45387</v>
      </c>
      <c r="E3445">
        <v>2024</v>
      </c>
      <c r="F3445" t="s">
        <v>72</v>
      </c>
      <c r="G3445" t="s">
        <v>44</v>
      </c>
      <c r="H3445" t="s">
        <v>35</v>
      </c>
      <c r="I3445">
        <v>436.99</v>
      </c>
    </row>
    <row r="3446" spans="1:9" x14ac:dyDescent="0.2">
      <c r="A3446" s="1">
        <v>45382</v>
      </c>
      <c r="B3446">
        <v>12345678904</v>
      </c>
      <c r="C3446" t="s">
        <v>42</v>
      </c>
      <c r="D3446" s="1">
        <v>45357</v>
      </c>
      <c r="E3446">
        <v>2024</v>
      </c>
      <c r="F3446" t="s">
        <v>73</v>
      </c>
      <c r="G3446" t="s">
        <v>51</v>
      </c>
      <c r="H3446" t="s">
        <v>35</v>
      </c>
      <c r="I3446">
        <v>107.51</v>
      </c>
    </row>
    <row r="3447" spans="1:9" x14ac:dyDescent="0.2">
      <c r="A3447" s="1">
        <v>45351</v>
      </c>
      <c r="B3447">
        <v>12345678904</v>
      </c>
      <c r="C3447" t="s">
        <v>42</v>
      </c>
      <c r="D3447" s="1">
        <v>45327</v>
      </c>
      <c r="E3447">
        <v>2024</v>
      </c>
      <c r="F3447" t="s">
        <v>73</v>
      </c>
      <c r="G3447" t="s">
        <v>54</v>
      </c>
      <c r="H3447" t="s">
        <v>35</v>
      </c>
      <c r="I3447">
        <v>55.11</v>
      </c>
    </row>
    <row r="3448" spans="1:9" x14ac:dyDescent="0.2">
      <c r="A3448" s="1">
        <v>45322</v>
      </c>
      <c r="B3448">
        <v>12345678904</v>
      </c>
      <c r="C3448" t="s">
        <v>42</v>
      </c>
      <c r="D3448" s="1">
        <v>45297</v>
      </c>
      <c r="E3448">
        <v>2024</v>
      </c>
      <c r="F3448" t="s">
        <v>73</v>
      </c>
      <c r="G3448" t="s">
        <v>52</v>
      </c>
      <c r="H3448" t="s">
        <v>35</v>
      </c>
      <c r="I3448">
        <v>452.18</v>
      </c>
    </row>
    <row r="3449" spans="1:9" x14ac:dyDescent="0.2">
      <c r="A3449" s="1">
        <v>45291</v>
      </c>
      <c r="B3449">
        <v>12345678904</v>
      </c>
      <c r="C3449" t="s">
        <v>42</v>
      </c>
      <c r="D3449" s="1">
        <v>45267</v>
      </c>
      <c r="E3449">
        <v>2023</v>
      </c>
      <c r="F3449" t="s">
        <v>74</v>
      </c>
      <c r="G3449" t="s">
        <v>53</v>
      </c>
      <c r="H3449" t="s">
        <v>35</v>
      </c>
      <c r="I3449">
        <v>431.31</v>
      </c>
    </row>
    <row r="3450" spans="1:9" x14ac:dyDescent="0.2">
      <c r="A3450" s="1">
        <v>45260</v>
      </c>
      <c r="B3450">
        <v>12345678904</v>
      </c>
      <c r="C3450" t="s">
        <v>42</v>
      </c>
      <c r="D3450" s="1">
        <v>45237</v>
      </c>
      <c r="E3450">
        <v>2023</v>
      </c>
      <c r="F3450" t="s">
        <v>74</v>
      </c>
      <c r="G3450" t="s">
        <v>45</v>
      </c>
      <c r="H3450" t="s">
        <v>35</v>
      </c>
      <c r="I3450">
        <v>363.08</v>
      </c>
    </row>
    <row r="3451" spans="1:9" x14ac:dyDescent="0.2">
      <c r="A3451" s="1">
        <v>45230</v>
      </c>
      <c r="B3451">
        <v>12345678904</v>
      </c>
      <c r="C3451" t="s">
        <v>42</v>
      </c>
      <c r="D3451" s="1">
        <v>45207</v>
      </c>
      <c r="E3451">
        <v>2023</v>
      </c>
      <c r="F3451" t="s">
        <v>74</v>
      </c>
      <c r="G3451" t="s">
        <v>46</v>
      </c>
      <c r="H3451" t="s">
        <v>35</v>
      </c>
      <c r="I3451">
        <v>16.489999999999998</v>
      </c>
    </row>
    <row r="3452" spans="1:9" x14ac:dyDescent="0.2">
      <c r="A3452" s="1">
        <v>45199</v>
      </c>
      <c r="B3452">
        <v>12345678904</v>
      </c>
      <c r="C3452" t="s">
        <v>42</v>
      </c>
      <c r="D3452" s="1">
        <v>45177</v>
      </c>
      <c r="E3452">
        <v>2023</v>
      </c>
      <c r="F3452" t="s">
        <v>75</v>
      </c>
      <c r="G3452" t="s">
        <v>47</v>
      </c>
      <c r="H3452" t="s">
        <v>35</v>
      </c>
      <c r="I3452">
        <v>213.22</v>
      </c>
    </row>
    <row r="3453" spans="1:9" x14ac:dyDescent="0.2">
      <c r="A3453" s="1">
        <v>45169</v>
      </c>
      <c r="B3453">
        <v>12345678904</v>
      </c>
      <c r="C3453" t="s">
        <v>42</v>
      </c>
      <c r="D3453" s="1">
        <v>45147</v>
      </c>
      <c r="E3453">
        <v>2023</v>
      </c>
      <c r="F3453" t="s">
        <v>75</v>
      </c>
      <c r="G3453" t="s">
        <v>48</v>
      </c>
      <c r="H3453" t="s">
        <v>35</v>
      </c>
      <c r="I3453">
        <v>441.97</v>
      </c>
    </row>
    <row r="3454" spans="1:9" x14ac:dyDescent="0.2">
      <c r="A3454" s="1">
        <v>45138</v>
      </c>
      <c r="B3454">
        <v>12345678904</v>
      </c>
      <c r="C3454" t="s">
        <v>42</v>
      </c>
      <c r="D3454" s="1">
        <v>45117</v>
      </c>
      <c r="E3454">
        <v>2023</v>
      </c>
      <c r="F3454" t="s">
        <v>75</v>
      </c>
      <c r="G3454" t="s">
        <v>49</v>
      </c>
      <c r="H3454" t="s">
        <v>35</v>
      </c>
      <c r="I3454">
        <v>471.85</v>
      </c>
    </row>
    <row r="3455" spans="1:9" x14ac:dyDescent="0.2">
      <c r="A3455" s="1">
        <v>45107</v>
      </c>
      <c r="B3455">
        <v>12345678904</v>
      </c>
      <c r="C3455" t="s">
        <v>42</v>
      </c>
      <c r="D3455" s="1">
        <v>45087</v>
      </c>
      <c r="E3455">
        <v>2023</v>
      </c>
      <c r="F3455" t="s">
        <v>76</v>
      </c>
      <c r="G3455" t="s">
        <v>50</v>
      </c>
      <c r="H3455" t="s">
        <v>35</v>
      </c>
      <c r="I3455">
        <v>334.62</v>
      </c>
    </row>
    <row r="3456" spans="1:9" x14ac:dyDescent="0.2">
      <c r="A3456" s="1">
        <v>45077</v>
      </c>
      <c r="B3456">
        <v>12345678904</v>
      </c>
      <c r="C3456" t="s">
        <v>42</v>
      </c>
      <c r="D3456" s="1">
        <v>45057</v>
      </c>
      <c r="E3456">
        <v>2023</v>
      </c>
      <c r="F3456" t="s">
        <v>76</v>
      </c>
      <c r="G3456" t="s">
        <v>43</v>
      </c>
      <c r="H3456" t="s">
        <v>35</v>
      </c>
      <c r="I3456">
        <v>322.01</v>
      </c>
    </row>
    <row r="3457" spans="1:9" x14ac:dyDescent="0.2">
      <c r="A3457" s="1">
        <v>45046</v>
      </c>
      <c r="B3457">
        <v>12345678904</v>
      </c>
      <c r="C3457" t="s">
        <v>42</v>
      </c>
      <c r="D3457" s="1">
        <v>45027</v>
      </c>
      <c r="E3457">
        <v>2023</v>
      </c>
      <c r="F3457" t="s">
        <v>76</v>
      </c>
      <c r="G3457" t="s">
        <v>44</v>
      </c>
      <c r="H3457" t="s">
        <v>35</v>
      </c>
      <c r="I3457">
        <v>223.85</v>
      </c>
    </row>
    <row r="3458" spans="1:9" x14ac:dyDescent="0.2">
      <c r="A3458" s="1">
        <v>45747</v>
      </c>
      <c r="B3458">
        <v>12345678905</v>
      </c>
      <c r="C3458" t="s">
        <v>41</v>
      </c>
      <c r="D3458" s="1">
        <v>45717</v>
      </c>
      <c r="E3458">
        <v>2025</v>
      </c>
      <c r="F3458" t="s">
        <v>69</v>
      </c>
      <c r="G3458" t="s">
        <v>51</v>
      </c>
      <c r="H3458" t="s">
        <v>35</v>
      </c>
      <c r="I3458">
        <v>296.39999999999998</v>
      </c>
    </row>
    <row r="3459" spans="1:9" x14ac:dyDescent="0.2">
      <c r="A3459" s="1">
        <v>45688</v>
      </c>
      <c r="B3459">
        <v>12345678905</v>
      </c>
      <c r="C3459" t="s">
        <v>41</v>
      </c>
      <c r="D3459" s="1">
        <v>45687</v>
      </c>
      <c r="E3459">
        <v>2025</v>
      </c>
      <c r="F3459" t="s">
        <v>69</v>
      </c>
      <c r="G3459" t="s">
        <v>52</v>
      </c>
      <c r="H3459" t="s">
        <v>35</v>
      </c>
      <c r="I3459">
        <v>223.34</v>
      </c>
    </row>
    <row r="3460" spans="1:9" x14ac:dyDescent="0.2">
      <c r="A3460" s="1">
        <v>45657</v>
      </c>
      <c r="B3460">
        <v>12345678905</v>
      </c>
      <c r="C3460" t="s">
        <v>41</v>
      </c>
      <c r="D3460" s="1">
        <v>45657</v>
      </c>
      <c r="E3460">
        <v>2024</v>
      </c>
      <c r="F3460" t="s">
        <v>70</v>
      </c>
      <c r="G3460" t="s">
        <v>53</v>
      </c>
      <c r="H3460" t="s">
        <v>35</v>
      </c>
      <c r="I3460">
        <v>390.63</v>
      </c>
    </row>
    <row r="3461" spans="1:9" x14ac:dyDescent="0.2">
      <c r="A3461" s="1">
        <v>45657</v>
      </c>
      <c r="B3461">
        <v>12345678905</v>
      </c>
      <c r="C3461" t="s">
        <v>41</v>
      </c>
      <c r="D3461" s="1">
        <v>45627</v>
      </c>
      <c r="E3461">
        <v>2024</v>
      </c>
      <c r="F3461" t="s">
        <v>70</v>
      </c>
      <c r="G3461" t="s">
        <v>53</v>
      </c>
      <c r="H3461" t="s">
        <v>35</v>
      </c>
      <c r="I3461">
        <v>1390.02</v>
      </c>
    </row>
    <row r="3462" spans="1:9" x14ac:dyDescent="0.2">
      <c r="A3462" s="1">
        <v>45626</v>
      </c>
      <c r="B3462">
        <v>12345678905</v>
      </c>
      <c r="C3462" t="s">
        <v>41</v>
      </c>
      <c r="D3462" s="1">
        <v>45597</v>
      </c>
      <c r="E3462">
        <v>2024</v>
      </c>
      <c r="F3462" t="s">
        <v>70</v>
      </c>
      <c r="G3462" t="s">
        <v>45</v>
      </c>
      <c r="H3462" t="s">
        <v>35</v>
      </c>
      <c r="I3462">
        <v>298.58</v>
      </c>
    </row>
    <row r="3463" spans="1:9" x14ac:dyDescent="0.2">
      <c r="A3463" s="1">
        <v>45596</v>
      </c>
      <c r="B3463">
        <v>12345678905</v>
      </c>
      <c r="C3463" t="s">
        <v>41</v>
      </c>
      <c r="D3463" s="1">
        <v>45567</v>
      </c>
      <c r="E3463">
        <v>2024</v>
      </c>
      <c r="F3463" t="s">
        <v>70</v>
      </c>
      <c r="G3463" t="s">
        <v>46</v>
      </c>
      <c r="H3463" t="s">
        <v>35</v>
      </c>
      <c r="I3463">
        <v>32.270000000000003</v>
      </c>
    </row>
    <row r="3464" spans="1:9" x14ac:dyDescent="0.2">
      <c r="A3464" s="1">
        <v>45565</v>
      </c>
      <c r="B3464">
        <v>12345678905</v>
      </c>
      <c r="C3464" t="s">
        <v>41</v>
      </c>
      <c r="D3464" s="1">
        <v>45537</v>
      </c>
      <c r="E3464">
        <v>2024</v>
      </c>
      <c r="F3464" t="s">
        <v>71</v>
      </c>
      <c r="G3464" t="s">
        <v>47</v>
      </c>
      <c r="H3464" t="s">
        <v>35</v>
      </c>
      <c r="I3464">
        <v>464.4</v>
      </c>
    </row>
    <row r="3465" spans="1:9" x14ac:dyDescent="0.2">
      <c r="A3465" s="1">
        <v>45535</v>
      </c>
      <c r="B3465">
        <v>12345678905</v>
      </c>
      <c r="C3465" t="s">
        <v>41</v>
      </c>
      <c r="D3465" s="1">
        <v>45507</v>
      </c>
      <c r="E3465">
        <v>2024</v>
      </c>
      <c r="F3465" t="s">
        <v>71</v>
      </c>
      <c r="G3465" t="s">
        <v>48</v>
      </c>
      <c r="H3465" t="s">
        <v>35</v>
      </c>
      <c r="I3465">
        <v>163.44999999999999</v>
      </c>
    </row>
    <row r="3466" spans="1:9" x14ac:dyDescent="0.2">
      <c r="A3466" s="1">
        <v>45504</v>
      </c>
      <c r="B3466">
        <v>12345678905</v>
      </c>
      <c r="C3466" t="s">
        <v>41</v>
      </c>
      <c r="D3466" s="1">
        <v>45477</v>
      </c>
      <c r="E3466">
        <v>2024</v>
      </c>
      <c r="F3466" t="s">
        <v>71</v>
      </c>
      <c r="G3466" t="s">
        <v>49</v>
      </c>
      <c r="H3466" t="s">
        <v>35</v>
      </c>
      <c r="I3466">
        <v>178.54</v>
      </c>
    </row>
    <row r="3467" spans="1:9" x14ac:dyDescent="0.2">
      <c r="A3467" s="1">
        <v>45473</v>
      </c>
      <c r="B3467">
        <v>12345678905</v>
      </c>
      <c r="C3467" t="s">
        <v>41</v>
      </c>
      <c r="D3467" s="1">
        <v>45447</v>
      </c>
      <c r="E3467">
        <v>2024</v>
      </c>
      <c r="F3467" t="s">
        <v>72</v>
      </c>
      <c r="G3467" t="s">
        <v>50</v>
      </c>
      <c r="H3467" t="s">
        <v>35</v>
      </c>
      <c r="I3467">
        <v>491.95</v>
      </c>
    </row>
    <row r="3468" spans="1:9" x14ac:dyDescent="0.2">
      <c r="A3468" s="1">
        <v>45443</v>
      </c>
      <c r="B3468">
        <v>12345678905</v>
      </c>
      <c r="C3468" t="s">
        <v>41</v>
      </c>
      <c r="D3468" s="1">
        <v>45417</v>
      </c>
      <c r="E3468">
        <v>2024</v>
      </c>
      <c r="F3468" t="s">
        <v>72</v>
      </c>
      <c r="G3468" t="s">
        <v>43</v>
      </c>
      <c r="H3468" t="s">
        <v>35</v>
      </c>
      <c r="I3468">
        <v>234.97</v>
      </c>
    </row>
    <row r="3469" spans="1:9" x14ac:dyDescent="0.2">
      <c r="A3469" s="1">
        <v>45412</v>
      </c>
      <c r="B3469">
        <v>12345678905</v>
      </c>
      <c r="C3469" t="s">
        <v>41</v>
      </c>
      <c r="D3469" s="1">
        <v>45387</v>
      </c>
      <c r="E3469">
        <v>2024</v>
      </c>
      <c r="F3469" t="s">
        <v>72</v>
      </c>
      <c r="G3469" t="s">
        <v>44</v>
      </c>
      <c r="H3469" t="s">
        <v>35</v>
      </c>
      <c r="I3469">
        <v>183.9</v>
      </c>
    </row>
    <row r="3470" spans="1:9" x14ac:dyDescent="0.2">
      <c r="A3470" s="1">
        <v>45382</v>
      </c>
      <c r="B3470">
        <v>12345678905</v>
      </c>
      <c r="C3470" t="s">
        <v>41</v>
      </c>
      <c r="D3470" s="1">
        <v>45357</v>
      </c>
      <c r="E3470">
        <v>2024</v>
      </c>
      <c r="F3470" t="s">
        <v>73</v>
      </c>
      <c r="G3470" t="s">
        <v>51</v>
      </c>
      <c r="H3470" t="s">
        <v>35</v>
      </c>
      <c r="I3470">
        <v>81.75</v>
      </c>
    </row>
    <row r="3471" spans="1:9" x14ac:dyDescent="0.2">
      <c r="A3471" s="1">
        <v>45351</v>
      </c>
      <c r="B3471">
        <v>12345678905</v>
      </c>
      <c r="C3471" t="s">
        <v>41</v>
      </c>
      <c r="D3471" s="1">
        <v>45327</v>
      </c>
      <c r="E3471">
        <v>2024</v>
      </c>
      <c r="F3471" t="s">
        <v>73</v>
      </c>
      <c r="G3471" t="s">
        <v>54</v>
      </c>
      <c r="H3471" t="s">
        <v>35</v>
      </c>
      <c r="I3471">
        <v>333.16</v>
      </c>
    </row>
    <row r="3472" spans="1:9" x14ac:dyDescent="0.2">
      <c r="A3472" s="1">
        <v>45322</v>
      </c>
      <c r="B3472">
        <v>12345678905</v>
      </c>
      <c r="C3472" t="s">
        <v>41</v>
      </c>
      <c r="D3472" s="1">
        <v>45297</v>
      </c>
      <c r="E3472">
        <v>2024</v>
      </c>
      <c r="F3472" t="s">
        <v>73</v>
      </c>
      <c r="G3472" t="s">
        <v>52</v>
      </c>
      <c r="H3472" t="s">
        <v>35</v>
      </c>
      <c r="I3472">
        <v>417.86</v>
      </c>
    </row>
    <row r="3473" spans="1:9" x14ac:dyDescent="0.2">
      <c r="A3473" s="1">
        <v>45291</v>
      </c>
      <c r="B3473">
        <v>12345678905</v>
      </c>
      <c r="C3473" t="s">
        <v>41</v>
      </c>
      <c r="D3473" s="1">
        <v>45267</v>
      </c>
      <c r="E3473">
        <v>2023</v>
      </c>
      <c r="F3473" t="s">
        <v>74</v>
      </c>
      <c r="G3473" t="s">
        <v>53</v>
      </c>
      <c r="H3473" t="s">
        <v>35</v>
      </c>
      <c r="I3473">
        <v>202.04</v>
      </c>
    </row>
    <row r="3474" spans="1:9" x14ac:dyDescent="0.2">
      <c r="A3474" s="1">
        <v>45260</v>
      </c>
      <c r="B3474">
        <v>12345678905</v>
      </c>
      <c r="C3474" t="s">
        <v>41</v>
      </c>
      <c r="D3474" s="1">
        <v>45237</v>
      </c>
      <c r="E3474">
        <v>2023</v>
      </c>
      <c r="F3474" t="s">
        <v>74</v>
      </c>
      <c r="G3474" t="s">
        <v>45</v>
      </c>
      <c r="H3474" t="s">
        <v>35</v>
      </c>
      <c r="I3474">
        <v>329.53</v>
      </c>
    </row>
    <row r="3475" spans="1:9" x14ac:dyDescent="0.2">
      <c r="A3475" s="1">
        <v>45230</v>
      </c>
      <c r="B3475">
        <v>12345678905</v>
      </c>
      <c r="C3475" t="s">
        <v>41</v>
      </c>
      <c r="D3475" s="1">
        <v>45207</v>
      </c>
      <c r="E3475">
        <v>2023</v>
      </c>
      <c r="F3475" t="s">
        <v>74</v>
      </c>
      <c r="G3475" t="s">
        <v>46</v>
      </c>
      <c r="H3475" t="s">
        <v>35</v>
      </c>
      <c r="I3475">
        <v>99.89</v>
      </c>
    </row>
    <row r="3476" spans="1:9" x14ac:dyDescent="0.2">
      <c r="A3476" s="1">
        <v>45199</v>
      </c>
      <c r="B3476">
        <v>12345678905</v>
      </c>
      <c r="C3476" t="s">
        <v>41</v>
      </c>
      <c r="D3476" s="1">
        <v>45177</v>
      </c>
      <c r="E3476">
        <v>2023</v>
      </c>
      <c r="F3476" t="s">
        <v>75</v>
      </c>
      <c r="G3476" t="s">
        <v>47</v>
      </c>
      <c r="H3476" t="s">
        <v>35</v>
      </c>
      <c r="I3476">
        <v>497.26</v>
      </c>
    </row>
    <row r="3477" spans="1:9" x14ac:dyDescent="0.2">
      <c r="A3477" s="1">
        <v>45169</v>
      </c>
      <c r="B3477">
        <v>12345678905</v>
      </c>
      <c r="C3477" t="s">
        <v>41</v>
      </c>
      <c r="D3477" s="1">
        <v>45147</v>
      </c>
      <c r="E3477">
        <v>2023</v>
      </c>
      <c r="F3477" t="s">
        <v>75</v>
      </c>
      <c r="G3477" t="s">
        <v>48</v>
      </c>
      <c r="H3477" t="s">
        <v>35</v>
      </c>
      <c r="I3477">
        <v>281.63</v>
      </c>
    </row>
    <row r="3478" spans="1:9" x14ac:dyDescent="0.2">
      <c r="A3478" s="1">
        <v>45138</v>
      </c>
      <c r="B3478">
        <v>12345678905</v>
      </c>
      <c r="C3478" t="s">
        <v>41</v>
      </c>
      <c r="D3478" s="1">
        <v>45117</v>
      </c>
      <c r="E3478">
        <v>2023</v>
      </c>
      <c r="F3478" t="s">
        <v>75</v>
      </c>
      <c r="G3478" t="s">
        <v>49</v>
      </c>
      <c r="H3478" t="s">
        <v>35</v>
      </c>
      <c r="I3478">
        <v>487.98</v>
      </c>
    </row>
    <row r="3479" spans="1:9" x14ac:dyDescent="0.2">
      <c r="A3479" s="1">
        <v>45107</v>
      </c>
      <c r="B3479">
        <v>12345678905</v>
      </c>
      <c r="C3479" t="s">
        <v>41</v>
      </c>
      <c r="D3479" s="1">
        <v>45087</v>
      </c>
      <c r="E3479">
        <v>2023</v>
      </c>
      <c r="F3479" t="s">
        <v>76</v>
      </c>
      <c r="G3479" t="s">
        <v>50</v>
      </c>
      <c r="H3479" t="s">
        <v>35</v>
      </c>
      <c r="I3479">
        <v>442.8</v>
      </c>
    </row>
    <row r="3480" spans="1:9" x14ac:dyDescent="0.2">
      <c r="A3480" s="1">
        <v>45077</v>
      </c>
      <c r="B3480">
        <v>12345678905</v>
      </c>
      <c r="C3480" t="s">
        <v>41</v>
      </c>
      <c r="D3480" s="1">
        <v>45057</v>
      </c>
      <c r="E3480">
        <v>2023</v>
      </c>
      <c r="F3480" t="s">
        <v>76</v>
      </c>
      <c r="G3480" t="s">
        <v>43</v>
      </c>
      <c r="H3480" t="s">
        <v>35</v>
      </c>
      <c r="I3480">
        <v>287.27</v>
      </c>
    </row>
    <row r="3481" spans="1:9" x14ac:dyDescent="0.2">
      <c r="A3481" s="1">
        <v>45046</v>
      </c>
      <c r="B3481">
        <v>12345678905</v>
      </c>
      <c r="C3481" t="s">
        <v>41</v>
      </c>
      <c r="D3481" s="1">
        <v>45027</v>
      </c>
      <c r="E3481">
        <v>2023</v>
      </c>
      <c r="F3481" t="s">
        <v>76</v>
      </c>
      <c r="G3481" t="s">
        <v>44</v>
      </c>
      <c r="H3481" t="s">
        <v>35</v>
      </c>
      <c r="I3481">
        <v>245.83</v>
      </c>
    </row>
    <row r="3482" spans="1:9" x14ac:dyDescent="0.2">
      <c r="A3482" s="1">
        <v>45747</v>
      </c>
      <c r="B3482">
        <v>12345678901</v>
      </c>
      <c r="C3482" t="s">
        <v>38</v>
      </c>
      <c r="D3482" s="1">
        <v>45717</v>
      </c>
      <c r="E3482">
        <v>2025</v>
      </c>
      <c r="F3482" t="s">
        <v>69</v>
      </c>
      <c r="G3482" t="s">
        <v>51</v>
      </c>
      <c r="H3482" t="s">
        <v>36</v>
      </c>
      <c r="I3482">
        <v>169.41</v>
      </c>
    </row>
    <row r="3483" spans="1:9" x14ac:dyDescent="0.2">
      <c r="A3483" s="1">
        <v>45688</v>
      </c>
      <c r="B3483">
        <v>12345678901</v>
      </c>
      <c r="C3483" t="s">
        <v>38</v>
      </c>
      <c r="D3483" s="1">
        <v>45687</v>
      </c>
      <c r="E3483">
        <v>2025</v>
      </c>
      <c r="F3483" t="s">
        <v>69</v>
      </c>
      <c r="G3483" t="s">
        <v>52</v>
      </c>
      <c r="H3483" t="s">
        <v>36</v>
      </c>
      <c r="I3483">
        <v>68.599999999999994</v>
      </c>
    </row>
    <row r="3484" spans="1:9" x14ac:dyDescent="0.2">
      <c r="A3484" s="1">
        <v>45657</v>
      </c>
      <c r="B3484">
        <v>12345678901</v>
      </c>
      <c r="C3484" t="s">
        <v>38</v>
      </c>
      <c r="D3484" s="1">
        <v>45657</v>
      </c>
      <c r="E3484">
        <v>2024</v>
      </c>
      <c r="F3484" t="s">
        <v>70</v>
      </c>
      <c r="G3484" t="s">
        <v>53</v>
      </c>
      <c r="H3484" t="s">
        <v>36</v>
      </c>
      <c r="I3484">
        <v>449.08</v>
      </c>
    </row>
    <row r="3485" spans="1:9" x14ac:dyDescent="0.2">
      <c r="A3485" s="1">
        <v>45657</v>
      </c>
      <c r="B3485">
        <v>12345678901</v>
      </c>
      <c r="C3485" t="s">
        <v>38</v>
      </c>
      <c r="D3485" s="1">
        <v>45627</v>
      </c>
      <c r="E3485">
        <v>2024</v>
      </c>
      <c r="F3485" t="s">
        <v>70</v>
      </c>
      <c r="G3485" t="s">
        <v>53</v>
      </c>
      <c r="H3485" t="s">
        <v>36</v>
      </c>
      <c r="I3485">
        <v>81</v>
      </c>
    </row>
    <row r="3486" spans="1:9" x14ac:dyDescent="0.2">
      <c r="A3486" s="1">
        <v>45626</v>
      </c>
      <c r="B3486">
        <v>12345678901</v>
      </c>
      <c r="C3486" t="s">
        <v>38</v>
      </c>
      <c r="D3486" s="1">
        <v>45597</v>
      </c>
      <c r="E3486">
        <v>2024</v>
      </c>
      <c r="F3486" t="s">
        <v>70</v>
      </c>
      <c r="G3486" t="s">
        <v>45</v>
      </c>
      <c r="H3486" t="s">
        <v>36</v>
      </c>
      <c r="I3486">
        <v>439.9</v>
      </c>
    </row>
    <row r="3487" spans="1:9" x14ac:dyDescent="0.2">
      <c r="A3487" s="1">
        <v>45596</v>
      </c>
      <c r="B3487">
        <v>12345678901</v>
      </c>
      <c r="C3487" t="s">
        <v>38</v>
      </c>
      <c r="D3487" s="1">
        <v>45567</v>
      </c>
      <c r="E3487">
        <v>2024</v>
      </c>
      <c r="F3487" t="s">
        <v>70</v>
      </c>
      <c r="G3487" t="s">
        <v>46</v>
      </c>
      <c r="H3487" t="s">
        <v>36</v>
      </c>
      <c r="I3487">
        <v>358.97</v>
      </c>
    </row>
    <row r="3488" spans="1:9" x14ac:dyDescent="0.2">
      <c r="A3488" s="1">
        <v>45565</v>
      </c>
      <c r="B3488">
        <v>12345678901</v>
      </c>
      <c r="C3488" t="s">
        <v>38</v>
      </c>
      <c r="D3488" s="1">
        <v>45537</v>
      </c>
      <c r="E3488">
        <v>2024</v>
      </c>
      <c r="F3488" t="s">
        <v>71</v>
      </c>
      <c r="G3488" t="s">
        <v>47</v>
      </c>
      <c r="H3488" t="s">
        <v>36</v>
      </c>
      <c r="I3488">
        <v>464.88</v>
      </c>
    </row>
    <row r="3489" spans="1:9" x14ac:dyDescent="0.2">
      <c r="A3489" s="1">
        <v>45535</v>
      </c>
      <c r="B3489">
        <v>12345678901</v>
      </c>
      <c r="C3489" t="s">
        <v>38</v>
      </c>
      <c r="D3489" s="1">
        <v>45507</v>
      </c>
      <c r="E3489">
        <v>2024</v>
      </c>
      <c r="F3489" t="s">
        <v>71</v>
      </c>
      <c r="G3489" t="s">
        <v>48</v>
      </c>
      <c r="H3489" t="s">
        <v>36</v>
      </c>
      <c r="I3489">
        <v>401.16</v>
      </c>
    </row>
    <row r="3490" spans="1:9" x14ac:dyDescent="0.2">
      <c r="A3490" s="1">
        <v>45504</v>
      </c>
      <c r="B3490">
        <v>12345678901</v>
      </c>
      <c r="C3490" t="s">
        <v>38</v>
      </c>
      <c r="D3490" s="1">
        <v>45477</v>
      </c>
      <c r="E3490">
        <v>2024</v>
      </c>
      <c r="F3490" t="s">
        <v>71</v>
      </c>
      <c r="G3490" t="s">
        <v>49</v>
      </c>
      <c r="H3490" t="s">
        <v>36</v>
      </c>
      <c r="I3490">
        <v>168.25</v>
      </c>
    </row>
    <row r="3491" spans="1:9" x14ac:dyDescent="0.2">
      <c r="A3491" s="1">
        <v>45473</v>
      </c>
      <c r="B3491">
        <v>12345678901</v>
      </c>
      <c r="C3491" t="s">
        <v>38</v>
      </c>
      <c r="D3491" s="1">
        <v>45447</v>
      </c>
      <c r="E3491">
        <v>2024</v>
      </c>
      <c r="F3491" t="s">
        <v>72</v>
      </c>
      <c r="G3491" t="s">
        <v>50</v>
      </c>
      <c r="H3491" t="s">
        <v>36</v>
      </c>
      <c r="I3491">
        <v>242.35</v>
      </c>
    </row>
    <row r="3492" spans="1:9" x14ac:dyDescent="0.2">
      <c r="A3492" s="1">
        <v>45443</v>
      </c>
      <c r="B3492">
        <v>12345678901</v>
      </c>
      <c r="C3492" t="s">
        <v>38</v>
      </c>
      <c r="D3492" s="1">
        <v>45417</v>
      </c>
      <c r="E3492">
        <v>2024</v>
      </c>
      <c r="F3492" t="s">
        <v>72</v>
      </c>
      <c r="G3492" t="s">
        <v>43</v>
      </c>
      <c r="H3492" t="s">
        <v>36</v>
      </c>
      <c r="I3492">
        <v>430.62</v>
      </c>
    </row>
    <row r="3493" spans="1:9" x14ac:dyDescent="0.2">
      <c r="A3493" s="1">
        <v>45412</v>
      </c>
      <c r="B3493">
        <v>12345678901</v>
      </c>
      <c r="C3493" t="s">
        <v>38</v>
      </c>
      <c r="D3493" s="1">
        <v>45387</v>
      </c>
      <c r="E3493">
        <v>2024</v>
      </c>
      <c r="F3493" t="s">
        <v>72</v>
      </c>
      <c r="G3493" t="s">
        <v>44</v>
      </c>
      <c r="H3493" t="s">
        <v>36</v>
      </c>
      <c r="I3493">
        <v>444.98</v>
      </c>
    </row>
    <row r="3494" spans="1:9" x14ac:dyDescent="0.2">
      <c r="A3494" s="1">
        <v>45382</v>
      </c>
      <c r="B3494">
        <v>12345678901</v>
      </c>
      <c r="C3494" t="s">
        <v>38</v>
      </c>
      <c r="D3494" s="1">
        <v>45357</v>
      </c>
      <c r="E3494">
        <v>2024</v>
      </c>
      <c r="F3494" t="s">
        <v>73</v>
      </c>
      <c r="G3494" t="s">
        <v>51</v>
      </c>
      <c r="H3494" t="s">
        <v>36</v>
      </c>
      <c r="I3494">
        <v>37.590000000000003</v>
      </c>
    </row>
    <row r="3495" spans="1:9" x14ac:dyDescent="0.2">
      <c r="A3495" s="1">
        <v>45351</v>
      </c>
      <c r="B3495">
        <v>12345678901</v>
      </c>
      <c r="C3495" t="s">
        <v>38</v>
      </c>
      <c r="D3495" s="1">
        <v>45327</v>
      </c>
      <c r="E3495">
        <v>2024</v>
      </c>
      <c r="F3495" t="s">
        <v>73</v>
      </c>
      <c r="G3495" t="s">
        <v>54</v>
      </c>
      <c r="H3495" t="s">
        <v>36</v>
      </c>
      <c r="I3495">
        <v>460.4</v>
      </c>
    </row>
    <row r="3496" spans="1:9" x14ac:dyDescent="0.2">
      <c r="A3496" s="1">
        <v>45322</v>
      </c>
      <c r="B3496">
        <v>12345678901</v>
      </c>
      <c r="C3496" t="s">
        <v>38</v>
      </c>
      <c r="D3496" s="1">
        <v>45297</v>
      </c>
      <c r="E3496">
        <v>2024</v>
      </c>
      <c r="F3496" t="s">
        <v>73</v>
      </c>
      <c r="G3496" t="s">
        <v>52</v>
      </c>
      <c r="H3496" t="s">
        <v>36</v>
      </c>
      <c r="I3496">
        <v>490.43</v>
      </c>
    </row>
    <row r="3497" spans="1:9" x14ac:dyDescent="0.2">
      <c r="A3497" s="1">
        <v>45291</v>
      </c>
      <c r="B3497">
        <v>12345678901</v>
      </c>
      <c r="C3497" t="s">
        <v>38</v>
      </c>
      <c r="D3497" s="1">
        <v>45267</v>
      </c>
      <c r="E3497">
        <v>2023</v>
      </c>
      <c r="F3497" t="s">
        <v>74</v>
      </c>
      <c r="G3497" t="s">
        <v>53</v>
      </c>
      <c r="H3497" t="s">
        <v>36</v>
      </c>
      <c r="I3497">
        <v>438.42</v>
      </c>
    </row>
    <row r="3498" spans="1:9" x14ac:dyDescent="0.2">
      <c r="A3498" s="1">
        <v>45260</v>
      </c>
      <c r="B3498">
        <v>12345678901</v>
      </c>
      <c r="C3498" t="s">
        <v>38</v>
      </c>
      <c r="D3498" s="1">
        <v>45237</v>
      </c>
      <c r="E3498">
        <v>2023</v>
      </c>
      <c r="F3498" t="s">
        <v>74</v>
      </c>
      <c r="G3498" t="s">
        <v>45</v>
      </c>
      <c r="H3498" t="s">
        <v>36</v>
      </c>
      <c r="I3498">
        <v>270.32</v>
      </c>
    </row>
    <row r="3499" spans="1:9" x14ac:dyDescent="0.2">
      <c r="A3499" s="1">
        <v>45230</v>
      </c>
      <c r="B3499">
        <v>12345678901</v>
      </c>
      <c r="C3499" t="s">
        <v>38</v>
      </c>
      <c r="D3499" s="1">
        <v>45207</v>
      </c>
      <c r="E3499">
        <v>2023</v>
      </c>
      <c r="F3499" t="s">
        <v>74</v>
      </c>
      <c r="G3499" t="s">
        <v>46</v>
      </c>
      <c r="H3499" t="s">
        <v>36</v>
      </c>
      <c r="I3499">
        <v>175.35</v>
      </c>
    </row>
    <row r="3500" spans="1:9" x14ac:dyDescent="0.2">
      <c r="A3500" s="1">
        <v>45199</v>
      </c>
      <c r="B3500">
        <v>12345678901</v>
      </c>
      <c r="C3500" t="s">
        <v>38</v>
      </c>
      <c r="D3500" s="1">
        <v>45177</v>
      </c>
      <c r="E3500">
        <v>2023</v>
      </c>
      <c r="F3500" t="s">
        <v>75</v>
      </c>
      <c r="G3500" t="s">
        <v>47</v>
      </c>
      <c r="H3500" t="s">
        <v>36</v>
      </c>
      <c r="I3500">
        <v>420.91</v>
      </c>
    </row>
    <row r="3501" spans="1:9" x14ac:dyDescent="0.2">
      <c r="A3501" s="1">
        <v>45169</v>
      </c>
      <c r="B3501">
        <v>12345678901</v>
      </c>
      <c r="C3501" t="s">
        <v>38</v>
      </c>
      <c r="D3501" s="1">
        <v>45147</v>
      </c>
      <c r="E3501">
        <v>2023</v>
      </c>
      <c r="F3501" t="s">
        <v>75</v>
      </c>
      <c r="G3501" t="s">
        <v>48</v>
      </c>
      <c r="H3501" t="s">
        <v>36</v>
      </c>
      <c r="I3501">
        <v>467.14</v>
      </c>
    </row>
    <row r="3502" spans="1:9" x14ac:dyDescent="0.2">
      <c r="A3502" s="1">
        <v>45138</v>
      </c>
      <c r="B3502">
        <v>12345678901</v>
      </c>
      <c r="C3502" t="s">
        <v>38</v>
      </c>
      <c r="D3502" s="1">
        <v>45117</v>
      </c>
      <c r="E3502">
        <v>2023</v>
      </c>
      <c r="F3502" t="s">
        <v>75</v>
      </c>
      <c r="G3502" t="s">
        <v>49</v>
      </c>
      <c r="H3502" t="s">
        <v>36</v>
      </c>
      <c r="I3502">
        <v>276</v>
      </c>
    </row>
    <row r="3503" spans="1:9" x14ac:dyDescent="0.2">
      <c r="A3503" s="1">
        <v>45107</v>
      </c>
      <c r="B3503">
        <v>12345678901</v>
      </c>
      <c r="C3503" t="s">
        <v>38</v>
      </c>
      <c r="D3503" s="1">
        <v>45087</v>
      </c>
      <c r="E3503">
        <v>2023</v>
      </c>
      <c r="F3503" t="s">
        <v>76</v>
      </c>
      <c r="G3503" t="s">
        <v>50</v>
      </c>
      <c r="H3503" t="s">
        <v>36</v>
      </c>
      <c r="I3503">
        <v>287.10000000000002</v>
      </c>
    </row>
    <row r="3504" spans="1:9" x14ac:dyDescent="0.2">
      <c r="A3504" s="1">
        <v>45077</v>
      </c>
      <c r="B3504">
        <v>12345678901</v>
      </c>
      <c r="C3504" t="s">
        <v>38</v>
      </c>
      <c r="D3504" s="1">
        <v>45057</v>
      </c>
      <c r="E3504">
        <v>2023</v>
      </c>
      <c r="F3504" t="s">
        <v>76</v>
      </c>
      <c r="G3504" t="s">
        <v>43</v>
      </c>
      <c r="H3504" t="s">
        <v>36</v>
      </c>
      <c r="I3504">
        <v>101.3</v>
      </c>
    </row>
    <row r="3505" spans="1:9" x14ac:dyDescent="0.2">
      <c r="A3505" s="1">
        <v>45046</v>
      </c>
      <c r="B3505">
        <v>12345678901</v>
      </c>
      <c r="C3505" t="s">
        <v>38</v>
      </c>
      <c r="D3505" s="1">
        <v>45027</v>
      </c>
      <c r="E3505">
        <v>2023</v>
      </c>
      <c r="F3505" t="s">
        <v>76</v>
      </c>
      <c r="G3505" t="s">
        <v>44</v>
      </c>
      <c r="H3505" t="s">
        <v>36</v>
      </c>
      <c r="I3505">
        <v>488.02</v>
      </c>
    </row>
    <row r="3506" spans="1:9" x14ac:dyDescent="0.2">
      <c r="A3506" s="1">
        <v>45747</v>
      </c>
      <c r="B3506">
        <v>12345678902</v>
      </c>
      <c r="C3506" t="s">
        <v>39</v>
      </c>
      <c r="D3506" s="1">
        <v>45717</v>
      </c>
      <c r="E3506">
        <v>2025</v>
      </c>
      <c r="F3506" t="s">
        <v>69</v>
      </c>
      <c r="G3506" t="s">
        <v>51</v>
      </c>
      <c r="H3506" t="s">
        <v>36</v>
      </c>
      <c r="I3506">
        <v>325.02999999999997</v>
      </c>
    </row>
    <row r="3507" spans="1:9" x14ac:dyDescent="0.2">
      <c r="A3507" s="1">
        <v>45688</v>
      </c>
      <c r="B3507">
        <v>12345678902</v>
      </c>
      <c r="C3507" t="s">
        <v>39</v>
      </c>
      <c r="D3507" s="1">
        <v>45687</v>
      </c>
      <c r="E3507">
        <v>2025</v>
      </c>
      <c r="F3507" t="s">
        <v>69</v>
      </c>
      <c r="G3507" t="s">
        <v>52</v>
      </c>
      <c r="H3507" t="s">
        <v>36</v>
      </c>
      <c r="I3507">
        <v>348.7</v>
      </c>
    </row>
    <row r="3508" spans="1:9" x14ac:dyDescent="0.2">
      <c r="A3508" s="1">
        <v>45657</v>
      </c>
      <c r="B3508">
        <v>12345678902</v>
      </c>
      <c r="C3508" t="s">
        <v>39</v>
      </c>
      <c r="D3508" s="1">
        <v>45657</v>
      </c>
      <c r="E3508">
        <v>2024</v>
      </c>
      <c r="F3508" t="s">
        <v>70</v>
      </c>
      <c r="G3508" t="s">
        <v>53</v>
      </c>
      <c r="H3508" t="s">
        <v>36</v>
      </c>
      <c r="I3508">
        <v>458.6</v>
      </c>
    </row>
    <row r="3509" spans="1:9" x14ac:dyDescent="0.2">
      <c r="A3509" s="1">
        <v>45657</v>
      </c>
      <c r="B3509">
        <v>12345678902</v>
      </c>
      <c r="C3509" t="s">
        <v>39</v>
      </c>
      <c r="D3509" s="1">
        <v>45627</v>
      </c>
      <c r="E3509">
        <v>2024</v>
      </c>
      <c r="F3509" t="s">
        <v>70</v>
      </c>
      <c r="G3509" t="s">
        <v>53</v>
      </c>
      <c r="H3509" t="s">
        <v>36</v>
      </c>
      <c r="I3509">
        <v>481.43</v>
      </c>
    </row>
    <row r="3510" spans="1:9" x14ac:dyDescent="0.2">
      <c r="A3510" s="1">
        <v>45626</v>
      </c>
      <c r="B3510">
        <v>12345678902</v>
      </c>
      <c r="C3510" t="s">
        <v>39</v>
      </c>
      <c r="D3510" s="1">
        <v>45597</v>
      </c>
      <c r="E3510">
        <v>2024</v>
      </c>
      <c r="F3510" t="s">
        <v>70</v>
      </c>
      <c r="G3510" t="s">
        <v>45</v>
      </c>
      <c r="H3510" t="s">
        <v>36</v>
      </c>
      <c r="I3510">
        <v>233.02</v>
      </c>
    </row>
    <row r="3511" spans="1:9" x14ac:dyDescent="0.2">
      <c r="A3511" s="1">
        <v>45596</v>
      </c>
      <c r="B3511">
        <v>12345678902</v>
      </c>
      <c r="C3511" t="s">
        <v>39</v>
      </c>
      <c r="D3511" s="1">
        <v>45567</v>
      </c>
      <c r="E3511">
        <v>2024</v>
      </c>
      <c r="F3511" t="s">
        <v>70</v>
      </c>
      <c r="G3511" t="s">
        <v>46</v>
      </c>
      <c r="H3511" t="s">
        <v>36</v>
      </c>
      <c r="I3511">
        <v>245.09</v>
      </c>
    </row>
    <row r="3512" spans="1:9" x14ac:dyDescent="0.2">
      <c r="A3512" s="1">
        <v>45565</v>
      </c>
      <c r="B3512">
        <v>12345678902</v>
      </c>
      <c r="C3512" t="s">
        <v>39</v>
      </c>
      <c r="D3512" s="1">
        <v>45537</v>
      </c>
      <c r="E3512">
        <v>2024</v>
      </c>
      <c r="F3512" t="s">
        <v>71</v>
      </c>
      <c r="G3512" t="s">
        <v>47</v>
      </c>
      <c r="H3512" t="s">
        <v>36</v>
      </c>
      <c r="I3512">
        <v>206.77</v>
      </c>
    </row>
    <row r="3513" spans="1:9" x14ac:dyDescent="0.2">
      <c r="A3513" s="1">
        <v>45535</v>
      </c>
      <c r="B3513">
        <v>12345678902</v>
      </c>
      <c r="C3513" t="s">
        <v>39</v>
      </c>
      <c r="D3513" s="1">
        <v>45507</v>
      </c>
      <c r="E3513">
        <v>2024</v>
      </c>
      <c r="F3513" t="s">
        <v>71</v>
      </c>
      <c r="G3513" t="s">
        <v>48</v>
      </c>
      <c r="H3513" t="s">
        <v>36</v>
      </c>
      <c r="I3513">
        <v>31.74</v>
      </c>
    </row>
    <row r="3514" spans="1:9" x14ac:dyDescent="0.2">
      <c r="A3514" s="1">
        <v>45504</v>
      </c>
      <c r="B3514">
        <v>12345678902</v>
      </c>
      <c r="C3514" t="s">
        <v>39</v>
      </c>
      <c r="D3514" s="1">
        <v>45477</v>
      </c>
      <c r="E3514">
        <v>2024</v>
      </c>
      <c r="F3514" t="s">
        <v>71</v>
      </c>
      <c r="G3514" t="s">
        <v>49</v>
      </c>
      <c r="H3514" t="s">
        <v>36</v>
      </c>
      <c r="I3514">
        <v>126.96</v>
      </c>
    </row>
    <row r="3515" spans="1:9" x14ac:dyDescent="0.2">
      <c r="A3515" s="1">
        <v>45473</v>
      </c>
      <c r="B3515">
        <v>12345678902</v>
      </c>
      <c r="C3515" t="s">
        <v>39</v>
      </c>
      <c r="D3515" s="1">
        <v>45447</v>
      </c>
      <c r="E3515">
        <v>2024</v>
      </c>
      <c r="F3515" t="s">
        <v>72</v>
      </c>
      <c r="G3515" t="s">
        <v>50</v>
      </c>
      <c r="H3515" t="s">
        <v>36</v>
      </c>
      <c r="I3515">
        <v>97.95</v>
      </c>
    </row>
    <row r="3516" spans="1:9" x14ac:dyDescent="0.2">
      <c r="A3516" s="1">
        <v>45443</v>
      </c>
      <c r="B3516">
        <v>12345678902</v>
      </c>
      <c r="C3516" t="s">
        <v>39</v>
      </c>
      <c r="D3516" s="1">
        <v>45417</v>
      </c>
      <c r="E3516">
        <v>2024</v>
      </c>
      <c r="F3516" t="s">
        <v>72</v>
      </c>
      <c r="G3516" t="s">
        <v>43</v>
      </c>
      <c r="H3516" t="s">
        <v>36</v>
      </c>
      <c r="I3516">
        <v>414.7</v>
      </c>
    </row>
    <row r="3517" spans="1:9" x14ac:dyDescent="0.2">
      <c r="A3517" s="1">
        <v>45412</v>
      </c>
      <c r="B3517">
        <v>12345678902</v>
      </c>
      <c r="C3517" t="s">
        <v>39</v>
      </c>
      <c r="D3517" s="1">
        <v>45387</v>
      </c>
      <c r="E3517">
        <v>2024</v>
      </c>
      <c r="F3517" t="s">
        <v>72</v>
      </c>
      <c r="G3517" t="s">
        <v>44</v>
      </c>
      <c r="H3517" t="s">
        <v>36</v>
      </c>
      <c r="I3517">
        <v>18.75</v>
      </c>
    </row>
    <row r="3518" spans="1:9" x14ac:dyDescent="0.2">
      <c r="A3518" s="1">
        <v>45382</v>
      </c>
      <c r="B3518">
        <v>12345678902</v>
      </c>
      <c r="C3518" t="s">
        <v>39</v>
      </c>
      <c r="D3518" s="1">
        <v>45357</v>
      </c>
      <c r="E3518">
        <v>2024</v>
      </c>
      <c r="F3518" t="s">
        <v>73</v>
      </c>
      <c r="G3518" t="s">
        <v>51</v>
      </c>
      <c r="H3518" t="s">
        <v>36</v>
      </c>
      <c r="I3518">
        <v>176.43</v>
      </c>
    </row>
    <row r="3519" spans="1:9" x14ac:dyDescent="0.2">
      <c r="A3519" s="1">
        <v>45351</v>
      </c>
      <c r="B3519">
        <v>12345678902</v>
      </c>
      <c r="C3519" t="s">
        <v>39</v>
      </c>
      <c r="D3519" s="1">
        <v>45327</v>
      </c>
      <c r="E3519">
        <v>2024</v>
      </c>
      <c r="F3519" t="s">
        <v>73</v>
      </c>
      <c r="G3519" t="s">
        <v>54</v>
      </c>
      <c r="H3519" t="s">
        <v>36</v>
      </c>
      <c r="I3519">
        <v>437.2</v>
      </c>
    </row>
    <row r="3520" spans="1:9" x14ac:dyDescent="0.2">
      <c r="A3520" s="1">
        <v>45322</v>
      </c>
      <c r="B3520">
        <v>12345678902</v>
      </c>
      <c r="C3520" t="s">
        <v>39</v>
      </c>
      <c r="D3520" s="1">
        <v>45297</v>
      </c>
      <c r="E3520">
        <v>2024</v>
      </c>
      <c r="F3520" t="s">
        <v>73</v>
      </c>
      <c r="G3520" t="s">
        <v>52</v>
      </c>
      <c r="H3520" t="s">
        <v>36</v>
      </c>
      <c r="I3520">
        <v>330.95</v>
      </c>
    </row>
    <row r="3521" spans="1:9" x14ac:dyDescent="0.2">
      <c r="A3521" s="1">
        <v>45291</v>
      </c>
      <c r="B3521">
        <v>12345678902</v>
      </c>
      <c r="C3521" t="s">
        <v>39</v>
      </c>
      <c r="D3521" s="1">
        <v>45267</v>
      </c>
      <c r="E3521">
        <v>2023</v>
      </c>
      <c r="F3521" t="s">
        <v>74</v>
      </c>
      <c r="G3521" t="s">
        <v>53</v>
      </c>
      <c r="H3521" t="s">
        <v>36</v>
      </c>
      <c r="I3521">
        <v>126.14</v>
      </c>
    </row>
    <row r="3522" spans="1:9" x14ac:dyDescent="0.2">
      <c r="A3522" s="1">
        <v>45260</v>
      </c>
      <c r="B3522">
        <v>12345678902</v>
      </c>
      <c r="C3522" t="s">
        <v>39</v>
      </c>
      <c r="D3522" s="1">
        <v>45237</v>
      </c>
      <c r="E3522">
        <v>2023</v>
      </c>
      <c r="F3522" t="s">
        <v>74</v>
      </c>
      <c r="G3522" t="s">
        <v>45</v>
      </c>
      <c r="H3522" t="s">
        <v>36</v>
      </c>
      <c r="I3522">
        <v>53.39</v>
      </c>
    </row>
    <row r="3523" spans="1:9" x14ac:dyDescent="0.2">
      <c r="A3523" s="1">
        <v>45230</v>
      </c>
      <c r="B3523">
        <v>12345678902</v>
      </c>
      <c r="C3523" t="s">
        <v>39</v>
      </c>
      <c r="D3523" s="1">
        <v>45207</v>
      </c>
      <c r="E3523">
        <v>2023</v>
      </c>
      <c r="F3523" t="s">
        <v>74</v>
      </c>
      <c r="G3523" t="s">
        <v>46</v>
      </c>
      <c r="H3523" t="s">
        <v>36</v>
      </c>
      <c r="I3523">
        <v>224.7</v>
      </c>
    </row>
    <row r="3524" spans="1:9" x14ac:dyDescent="0.2">
      <c r="A3524" s="1">
        <v>45199</v>
      </c>
      <c r="B3524">
        <v>12345678902</v>
      </c>
      <c r="C3524" t="s">
        <v>39</v>
      </c>
      <c r="D3524" s="1">
        <v>45177</v>
      </c>
      <c r="E3524">
        <v>2023</v>
      </c>
      <c r="F3524" t="s">
        <v>75</v>
      </c>
      <c r="G3524" t="s">
        <v>47</v>
      </c>
      <c r="H3524" t="s">
        <v>36</v>
      </c>
      <c r="I3524">
        <v>130.57</v>
      </c>
    </row>
    <row r="3525" spans="1:9" x14ac:dyDescent="0.2">
      <c r="A3525" s="1">
        <v>45169</v>
      </c>
      <c r="B3525">
        <v>12345678902</v>
      </c>
      <c r="C3525" t="s">
        <v>39</v>
      </c>
      <c r="D3525" s="1">
        <v>45147</v>
      </c>
      <c r="E3525">
        <v>2023</v>
      </c>
      <c r="F3525" t="s">
        <v>75</v>
      </c>
      <c r="G3525" t="s">
        <v>48</v>
      </c>
      <c r="H3525" t="s">
        <v>36</v>
      </c>
      <c r="I3525">
        <v>431.11</v>
      </c>
    </row>
    <row r="3526" spans="1:9" x14ac:dyDescent="0.2">
      <c r="A3526" s="1">
        <v>45138</v>
      </c>
      <c r="B3526">
        <v>12345678902</v>
      </c>
      <c r="C3526" t="s">
        <v>39</v>
      </c>
      <c r="D3526" s="1">
        <v>45117</v>
      </c>
      <c r="E3526">
        <v>2023</v>
      </c>
      <c r="F3526" t="s">
        <v>75</v>
      </c>
      <c r="G3526" t="s">
        <v>49</v>
      </c>
      <c r="H3526" t="s">
        <v>36</v>
      </c>
      <c r="I3526">
        <v>83.35</v>
      </c>
    </row>
    <row r="3527" spans="1:9" x14ac:dyDescent="0.2">
      <c r="A3527" s="1">
        <v>45107</v>
      </c>
      <c r="B3527">
        <v>12345678902</v>
      </c>
      <c r="C3527" t="s">
        <v>39</v>
      </c>
      <c r="D3527" s="1">
        <v>45087</v>
      </c>
      <c r="E3527">
        <v>2023</v>
      </c>
      <c r="F3527" t="s">
        <v>76</v>
      </c>
      <c r="G3527" t="s">
        <v>50</v>
      </c>
      <c r="H3527" t="s">
        <v>36</v>
      </c>
      <c r="I3527">
        <v>301.92</v>
      </c>
    </row>
    <row r="3528" spans="1:9" x14ac:dyDescent="0.2">
      <c r="A3528" s="1">
        <v>45077</v>
      </c>
      <c r="B3528">
        <v>12345678902</v>
      </c>
      <c r="C3528" t="s">
        <v>39</v>
      </c>
      <c r="D3528" s="1">
        <v>45057</v>
      </c>
      <c r="E3528">
        <v>2023</v>
      </c>
      <c r="F3528" t="s">
        <v>76</v>
      </c>
      <c r="G3528" t="s">
        <v>43</v>
      </c>
      <c r="H3528" t="s">
        <v>36</v>
      </c>
      <c r="I3528">
        <v>10.61</v>
      </c>
    </row>
    <row r="3529" spans="1:9" x14ac:dyDescent="0.2">
      <c r="A3529" s="1">
        <v>45046</v>
      </c>
      <c r="B3529">
        <v>12345678902</v>
      </c>
      <c r="C3529" t="s">
        <v>39</v>
      </c>
      <c r="D3529" s="1">
        <v>45027</v>
      </c>
      <c r="E3529">
        <v>2023</v>
      </c>
      <c r="F3529" t="s">
        <v>76</v>
      </c>
      <c r="G3529" t="s">
        <v>44</v>
      </c>
      <c r="H3529" t="s">
        <v>36</v>
      </c>
      <c r="I3529">
        <v>89.26</v>
      </c>
    </row>
    <row r="3530" spans="1:9" x14ac:dyDescent="0.2">
      <c r="A3530" s="1">
        <v>45747</v>
      </c>
      <c r="B3530">
        <v>12345678903</v>
      </c>
      <c r="C3530" t="s">
        <v>40</v>
      </c>
      <c r="D3530" s="1">
        <v>45717</v>
      </c>
      <c r="E3530">
        <v>2025</v>
      </c>
      <c r="F3530" t="s">
        <v>69</v>
      </c>
      <c r="G3530" t="s">
        <v>51</v>
      </c>
      <c r="H3530" t="s">
        <v>36</v>
      </c>
      <c r="I3530">
        <v>140.04</v>
      </c>
    </row>
    <row r="3531" spans="1:9" x14ac:dyDescent="0.2">
      <c r="A3531" s="1">
        <v>45688</v>
      </c>
      <c r="B3531">
        <v>12345678903</v>
      </c>
      <c r="C3531" t="s">
        <v>40</v>
      </c>
      <c r="D3531" s="1">
        <v>45687</v>
      </c>
      <c r="E3531">
        <v>2025</v>
      </c>
      <c r="F3531" t="s">
        <v>69</v>
      </c>
      <c r="G3531" t="s">
        <v>52</v>
      </c>
      <c r="H3531" t="s">
        <v>36</v>
      </c>
      <c r="I3531">
        <v>47.44</v>
      </c>
    </row>
    <row r="3532" spans="1:9" x14ac:dyDescent="0.2">
      <c r="A3532" s="1">
        <v>45657</v>
      </c>
      <c r="B3532">
        <v>12345678903</v>
      </c>
      <c r="C3532" t="s">
        <v>40</v>
      </c>
      <c r="D3532" s="1">
        <v>45657</v>
      </c>
      <c r="E3532">
        <v>2024</v>
      </c>
      <c r="F3532" t="s">
        <v>70</v>
      </c>
      <c r="G3532" t="s">
        <v>53</v>
      </c>
      <c r="H3532" t="s">
        <v>36</v>
      </c>
      <c r="I3532">
        <v>211.94</v>
      </c>
    </row>
    <row r="3533" spans="1:9" x14ac:dyDescent="0.2">
      <c r="A3533" s="1">
        <v>45657</v>
      </c>
      <c r="B3533">
        <v>12345678903</v>
      </c>
      <c r="C3533" t="s">
        <v>40</v>
      </c>
      <c r="D3533" s="1">
        <v>45627</v>
      </c>
      <c r="E3533">
        <v>2024</v>
      </c>
      <c r="F3533" t="s">
        <v>70</v>
      </c>
      <c r="G3533" t="s">
        <v>53</v>
      </c>
      <c r="H3533" t="s">
        <v>36</v>
      </c>
      <c r="I3533">
        <v>56.56</v>
      </c>
    </row>
    <row r="3534" spans="1:9" x14ac:dyDescent="0.2">
      <c r="A3534" s="1">
        <v>45626</v>
      </c>
      <c r="B3534">
        <v>12345678903</v>
      </c>
      <c r="C3534" t="s">
        <v>40</v>
      </c>
      <c r="D3534" s="1">
        <v>45597</v>
      </c>
      <c r="E3534">
        <v>2024</v>
      </c>
      <c r="F3534" t="s">
        <v>70</v>
      </c>
      <c r="G3534" t="s">
        <v>45</v>
      </c>
      <c r="H3534" t="s">
        <v>36</v>
      </c>
      <c r="I3534">
        <v>482.91</v>
      </c>
    </row>
    <row r="3535" spans="1:9" x14ac:dyDescent="0.2">
      <c r="A3535" s="1">
        <v>45596</v>
      </c>
      <c r="B3535">
        <v>12345678903</v>
      </c>
      <c r="C3535" t="s">
        <v>40</v>
      </c>
      <c r="D3535" s="1">
        <v>45567</v>
      </c>
      <c r="E3535">
        <v>2024</v>
      </c>
      <c r="F3535" t="s">
        <v>70</v>
      </c>
      <c r="G3535" t="s">
        <v>46</v>
      </c>
      <c r="H3535" t="s">
        <v>36</v>
      </c>
      <c r="I3535">
        <v>425.54</v>
      </c>
    </row>
    <row r="3536" spans="1:9" x14ac:dyDescent="0.2">
      <c r="A3536" s="1">
        <v>45565</v>
      </c>
      <c r="B3536">
        <v>12345678903</v>
      </c>
      <c r="C3536" t="s">
        <v>40</v>
      </c>
      <c r="D3536" s="1">
        <v>45537</v>
      </c>
      <c r="E3536">
        <v>2024</v>
      </c>
      <c r="F3536" t="s">
        <v>71</v>
      </c>
      <c r="G3536" t="s">
        <v>47</v>
      </c>
      <c r="H3536" t="s">
        <v>36</v>
      </c>
      <c r="I3536">
        <v>35.869999999999997</v>
      </c>
    </row>
    <row r="3537" spans="1:9" x14ac:dyDescent="0.2">
      <c r="A3537" s="1">
        <v>45535</v>
      </c>
      <c r="B3537">
        <v>12345678903</v>
      </c>
      <c r="C3537" t="s">
        <v>40</v>
      </c>
      <c r="D3537" s="1">
        <v>45507</v>
      </c>
      <c r="E3537">
        <v>2024</v>
      </c>
      <c r="F3537" t="s">
        <v>71</v>
      </c>
      <c r="G3537" t="s">
        <v>48</v>
      </c>
      <c r="H3537" t="s">
        <v>36</v>
      </c>
      <c r="I3537">
        <v>372.59</v>
      </c>
    </row>
    <row r="3538" spans="1:9" x14ac:dyDescent="0.2">
      <c r="A3538" s="1">
        <v>45504</v>
      </c>
      <c r="B3538">
        <v>12345678903</v>
      </c>
      <c r="C3538" t="s">
        <v>40</v>
      </c>
      <c r="D3538" s="1">
        <v>45477</v>
      </c>
      <c r="E3538">
        <v>2024</v>
      </c>
      <c r="F3538" t="s">
        <v>71</v>
      </c>
      <c r="G3538" t="s">
        <v>49</v>
      </c>
      <c r="H3538" t="s">
        <v>36</v>
      </c>
      <c r="I3538">
        <v>462.09</v>
      </c>
    </row>
    <row r="3539" spans="1:9" x14ac:dyDescent="0.2">
      <c r="A3539" s="1">
        <v>45473</v>
      </c>
      <c r="B3539">
        <v>12345678903</v>
      </c>
      <c r="C3539" t="s">
        <v>40</v>
      </c>
      <c r="D3539" s="1">
        <v>45447</v>
      </c>
      <c r="E3539">
        <v>2024</v>
      </c>
      <c r="F3539" t="s">
        <v>72</v>
      </c>
      <c r="G3539" t="s">
        <v>50</v>
      </c>
      <c r="H3539" t="s">
        <v>36</v>
      </c>
      <c r="I3539">
        <v>315.97000000000003</v>
      </c>
    </row>
    <row r="3540" spans="1:9" x14ac:dyDescent="0.2">
      <c r="A3540" s="1">
        <v>45443</v>
      </c>
      <c r="B3540">
        <v>12345678903</v>
      </c>
      <c r="C3540" t="s">
        <v>40</v>
      </c>
      <c r="D3540" s="1">
        <v>45417</v>
      </c>
      <c r="E3540">
        <v>2024</v>
      </c>
      <c r="F3540" t="s">
        <v>72</v>
      </c>
      <c r="G3540" t="s">
        <v>43</v>
      </c>
      <c r="H3540" t="s">
        <v>36</v>
      </c>
      <c r="I3540">
        <v>432.37</v>
      </c>
    </row>
    <row r="3541" spans="1:9" x14ac:dyDescent="0.2">
      <c r="A3541" s="1">
        <v>45412</v>
      </c>
      <c r="B3541">
        <v>12345678903</v>
      </c>
      <c r="C3541" t="s">
        <v>40</v>
      </c>
      <c r="D3541" s="1">
        <v>45387</v>
      </c>
      <c r="E3541">
        <v>2024</v>
      </c>
      <c r="F3541" t="s">
        <v>72</v>
      </c>
      <c r="G3541" t="s">
        <v>44</v>
      </c>
      <c r="H3541" t="s">
        <v>36</v>
      </c>
      <c r="I3541">
        <v>231.33</v>
      </c>
    </row>
    <row r="3542" spans="1:9" x14ac:dyDescent="0.2">
      <c r="A3542" s="1">
        <v>45382</v>
      </c>
      <c r="B3542">
        <v>12345678903</v>
      </c>
      <c r="C3542" t="s">
        <v>40</v>
      </c>
      <c r="D3542" s="1">
        <v>45357</v>
      </c>
      <c r="E3542">
        <v>2024</v>
      </c>
      <c r="F3542" t="s">
        <v>73</v>
      </c>
      <c r="G3542" t="s">
        <v>51</v>
      </c>
      <c r="H3542" t="s">
        <v>36</v>
      </c>
      <c r="I3542">
        <v>2165.8200000000002</v>
      </c>
    </row>
    <row r="3543" spans="1:9" x14ac:dyDescent="0.2">
      <c r="A3543" s="1">
        <v>45351</v>
      </c>
      <c r="B3543">
        <v>12345678903</v>
      </c>
      <c r="C3543" t="s">
        <v>40</v>
      </c>
      <c r="D3543" s="1">
        <v>45327</v>
      </c>
      <c r="E3543">
        <v>2024</v>
      </c>
      <c r="F3543" t="s">
        <v>73</v>
      </c>
      <c r="G3543" t="s">
        <v>54</v>
      </c>
      <c r="H3543" t="s">
        <v>36</v>
      </c>
      <c r="I3543">
        <v>331.09</v>
      </c>
    </row>
    <row r="3544" spans="1:9" x14ac:dyDescent="0.2">
      <c r="A3544" s="1">
        <v>45322</v>
      </c>
      <c r="B3544">
        <v>12345678903</v>
      </c>
      <c r="C3544" t="s">
        <v>40</v>
      </c>
      <c r="D3544" s="1">
        <v>45297</v>
      </c>
      <c r="E3544">
        <v>2024</v>
      </c>
      <c r="F3544" t="s">
        <v>73</v>
      </c>
      <c r="G3544" t="s">
        <v>52</v>
      </c>
      <c r="H3544" t="s">
        <v>36</v>
      </c>
      <c r="I3544">
        <v>23.32</v>
      </c>
    </row>
    <row r="3545" spans="1:9" x14ac:dyDescent="0.2">
      <c r="A3545" s="1">
        <v>45291</v>
      </c>
      <c r="B3545">
        <v>12345678903</v>
      </c>
      <c r="C3545" t="s">
        <v>40</v>
      </c>
      <c r="D3545" s="1">
        <v>45267</v>
      </c>
      <c r="E3545">
        <v>2023</v>
      </c>
      <c r="F3545" t="s">
        <v>74</v>
      </c>
      <c r="G3545" t="s">
        <v>53</v>
      </c>
      <c r="H3545" t="s">
        <v>36</v>
      </c>
      <c r="I3545">
        <v>176.8</v>
      </c>
    </row>
    <row r="3546" spans="1:9" x14ac:dyDescent="0.2">
      <c r="A3546" s="1">
        <v>45260</v>
      </c>
      <c r="B3546">
        <v>12345678903</v>
      </c>
      <c r="C3546" t="s">
        <v>40</v>
      </c>
      <c r="D3546" s="1">
        <v>45237</v>
      </c>
      <c r="E3546">
        <v>2023</v>
      </c>
      <c r="F3546" t="s">
        <v>74</v>
      </c>
      <c r="G3546" t="s">
        <v>45</v>
      </c>
      <c r="H3546" t="s">
        <v>36</v>
      </c>
      <c r="I3546">
        <v>396.51</v>
      </c>
    </row>
    <row r="3547" spans="1:9" x14ac:dyDescent="0.2">
      <c r="A3547" s="1">
        <v>45230</v>
      </c>
      <c r="B3547">
        <v>12345678903</v>
      </c>
      <c r="C3547" t="s">
        <v>40</v>
      </c>
      <c r="D3547" s="1">
        <v>45207</v>
      </c>
      <c r="E3547">
        <v>2023</v>
      </c>
      <c r="F3547" t="s">
        <v>74</v>
      </c>
      <c r="G3547" t="s">
        <v>46</v>
      </c>
      <c r="H3547" t="s">
        <v>36</v>
      </c>
      <c r="I3547">
        <v>423.52</v>
      </c>
    </row>
    <row r="3548" spans="1:9" x14ac:dyDescent="0.2">
      <c r="A3548" s="1">
        <v>45199</v>
      </c>
      <c r="B3548">
        <v>12345678903</v>
      </c>
      <c r="C3548" t="s">
        <v>40</v>
      </c>
      <c r="D3548" s="1">
        <v>45177</v>
      </c>
      <c r="E3548">
        <v>2023</v>
      </c>
      <c r="F3548" t="s">
        <v>75</v>
      </c>
      <c r="G3548" t="s">
        <v>47</v>
      </c>
      <c r="H3548" t="s">
        <v>36</v>
      </c>
      <c r="I3548">
        <v>11.03</v>
      </c>
    </row>
    <row r="3549" spans="1:9" x14ac:dyDescent="0.2">
      <c r="A3549" s="1">
        <v>45169</v>
      </c>
      <c r="B3549">
        <v>12345678903</v>
      </c>
      <c r="C3549" t="s">
        <v>40</v>
      </c>
      <c r="D3549" s="1">
        <v>45147</v>
      </c>
      <c r="E3549">
        <v>2023</v>
      </c>
      <c r="F3549" t="s">
        <v>75</v>
      </c>
      <c r="G3549" t="s">
        <v>48</v>
      </c>
      <c r="H3549" t="s">
        <v>36</v>
      </c>
      <c r="I3549">
        <v>411.81</v>
      </c>
    </row>
    <row r="3550" spans="1:9" x14ac:dyDescent="0.2">
      <c r="A3550" s="1">
        <v>45138</v>
      </c>
      <c r="B3550">
        <v>12345678903</v>
      </c>
      <c r="C3550" t="s">
        <v>40</v>
      </c>
      <c r="D3550" s="1">
        <v>45117</v>
      </c>
      <c r="E3550">
        <v>2023</v>
      </c>
      <c r="F3550" t="s">
        <v>75</v>
      </c>
      <c r="G3550" t="s">
        <v>49</v>
      </c>
      <c r="H3550" t="s">
        <v>36</v>
      </c>
      <c r="I3550">
        <v>260.72000000000003</v>
      </c>
    </row>
    <row r="3551" spans="1:9" x14ac:dyDescent="0.2">
      <c r="A3551" s="1">
        <v>45107</v>
      </c>
      <c r="B3551">
        <v>12345678903</v>
      </c>
      <c r="C3551" t="s">
        <v>40</v>
      </c>
      <c r="D3551" s="1">
        <v>45087</v>
      </c>
      <c r="E3551">
        <v>2023</v>
      </c>
      <c r="F3551" t="s">
        <v>76</v>
      </c>
      <c r="G3551" t="s">
        <v>50</v>
      </c>
      <c r="H3551" t="s">
        <v>36</v>
      </c>
      <c r="I3551">
        <v>225.82</v>
      </c>
    </row>
    <row r="3552" spans="1:9" x14ac:dyDescent="0.2">
      <c r="A3552" s="1">
        <v>45077</v>
      </c>
      <c r="B3552">
        <v>12345678903</v>
      </c>
      <c r="C3552" t="s">
        <v>40</v>
      </c>
      <c r="D3552" s="1">
        <v>45057</v>
      </c>
      <c r="E3552">
        <v>2023</v>
      </c>
      <c r="F3552" t="s">
        <v>76</v>
      </c>
      <c r="G3552" t="s">
        <v>43</v>
      </c>
      <c r="H3552" t="s">
        <v>36</v>
      </c>
      <c r="I3552">
        <v>436.28</v>
      </c>
    </row>
    <row r="3553" spans="1:9" x14ac:dyDescent="0.2">
      <c r="A3553" s="1">
        <v>45046</v>
      </c>
      <c r="B3553">
        <v>12345678903</v>
      </c>
      <c r="C3553" t="s">
        <v>40</v>
      </c>
      <c r="D3553" s="1">
        <v>45027</v>
      </c>
      <c r="E3553">
        <v>2023</v>
      </c>
      <c r="F3553" t="s">
        <v>76</v>
      </c>
      <c r="G3553" t="s">
        <v>44</v>
      </c>
      <c r="H3553" t="s">
        <v>36</v>
      </c>
      <c r="I3553">
        <v>14.34</v>
      </c>
    </row>
    <row r="3554" spans="1:9" x14ac:dyDescent="0.2">
      <c r="A3554" s="1">
        <v>45747</v>
      </c>
      <c r="B3554">
        <v>12345678904</v>
      </c>
      <c r="C3554" t="s">
        <v>42</v>
      </c>
      <c r="D3554" s="1">
        <v>45717</v>
      </c>
      <c r="E3554">
        <v>2025</v>
      </c>
      <c r="F3554" t="s">
        <v>69</v>
      </c>
      <c r="G3554" t="s">
        <v>51</v>
      </c>
      <c r="H3554" t="s">
        <v>36</v>
      </c>
      <c r="I3554">
        <v>359.84</v>
      </c>
    </row>
    <row r="3555" spans="1:9" x14ac:dyDescent="0.2">
      <c r="A3555" s="1">
        <v>45688</v>
      </c>
      <c r="B3555">
        <v>12345678904</v>
      </c>
      <c r="C3555" t="s">
        <v>42</v>
      </c>
      <c r="D3555" s="1">
        <v>45687</v>
      </c>
      <c r="E3555">
        <v>2025</v>
      </c>
      <c r="F3555" t="s">
        <v>69</v>
      </c>
      <c r="G3555" t="s">
        <v>52</v>
      </c>
      <c r="H3555" t="s">
        <v>36</v>
      </c>
      <c r="I3555">
        <v>396.58</v>
      </c>
    </row>
    <row r="3556" spans="1:9" x14ac:dyDescent="0.2">
      <c r="A3556" s="1">
        <v>45657</v>
      </c>
      <c r="B3556">
        <v>12345678904</v>
      </c>
      <c r="C3556" t="s">
        <v>42</v>
      </c>
      <c r="D3556" s="1">
        <v>45657</v>
      </c>
      <c r="E3556">
        <v>2024</v>
      </c>
      <c r="F3556" t="s">
        <v>70</v>
      </c>
      <c r="G3556" t="s">
        <v>53</v>
      </c>
      <c r="H3556" t="s">
        <v>36</v>
      </c>
      <c r="I3556">
        <v>190.67</v>
      </c>
    </row>
    <row r="3557" spans="1:9" x14ac:dyDescent="0.2">
      <c r="A3557" s="1">
        <v>45657</v>
      </c>
      <c r="B3557">
        <v>12345678904</v>
      </c>
      <c r="C3557" t="s">
        <v>42</v>
      </c>
      <c r="D3557" s="1">
        <v>45627</v>
      </c>
      <c r="E3557">
        <v>2024</v>
      </c>
      <c r="F3557" t="s">
        <v>70</v>
      </c>
      <c r="G3557" t="s">
        <v>53</v>
      </c>
      <c r="H3557" t="s">
        <v>36</v>
      </c>
      <c r="I3557">
        <v>17.2</v>
      </c>
    </row>
    <row r="3558" spans="1:9" x14ac:dyDescent="0.2">
      <c r="A3558" s="1">
        <v>45626</v>
      </c>
      <c r="B3558">
        <v>12345678904</v>
      </c>
      <c r="C3558" t="s">
        <v>42</v>
      </c>
      <c r="D3558" s="1">
        <v>45597</v>
      </c>
      <c r="E3558">
        <v>2024</v>
      </c>
      <c r="F3558" t="s">
        <v>70</v>
      </c>
      <c r="G3558" t="s">
        <v>45</v>
      </c>
      <c r="H3558" t="s">
        <v>36</v>
      </c>
      <c r="I3558">
        <v>192.15</v>
      </c>
    </row>
    <row r="3559" spans="1:9" x14ac:dyDescent="0.2">
      <c r="A3559" s="1">
        <v>45596</v>
      </c>
      <c r="B3559">
        <v>12345678904</v>
      </c>
      <c r="C3559" t="s">
        <v>42</v>
      </c>
      <c r="D3559" s="1">
        <v>45567</v>
      </c>
      <c r="E3559">
        <v>2024</v>
      </c>
      <c r="F3559" t="s">
        <v>70</v>
      </c>
      <c r="G3559" t="s">
        <v>46</v>
      </c>
      <c r="H3559" t="s">
        <v>36</v>
      </c>
      <c r="I3559">
        <v>314.25</v>
      </c>
    </row>
    <row r="3560" spans="1:9" x14ac:dyDescent="0.2">
      <c r="A3560" s="1">
        <v>45565</v>
      </c>
      <c r="B3560">
        <v>12345678904</v>
      </c>
      <c r="C3560" t="s">
        <v>42</v>
      </c>
      <c r="D3560" s="1">
        <v>45537</v>
      </c>
      <c r="E3560">
        <v>2024</v>
      </c>
      <c r="F3560" t="s">
        <v>71</v>
      </c>
      <c r="G3560" t="s">
        <v>47</v>
      </c>
      <c r="H3560" t="s">
        <v>36</v>
      </c>
      <c r="I3560">
        <v>183.97</v>
      </c>
    </row>
    <row r="3561" spans="1:9" x14ac:dyDescent="0.2">
      <c r="A3561" s="1">
        <v>45535</v>
      </c>
      <c r="B3561">
        <v>12345678904</v>
      </c>
      <c r="C3561" t="s">
        <v>42</v>
      </c>
      <c r="D3561" s="1">
        <v>45507</v>
      </c>
      <c r="E3561">
        <v>2024</v>
      </c>
      <c r="F3561" t="s">
        <v>71</v>
      </c>
      <c r="G3561" t="s">
        <v>48</v>
      </c>
      <c r="H3561" t="s">
        <v>36</v>
      </c>
      <c r="I3561">
        <v>451.68</v>
      </c>
    </row>
    <row r="3562" spans="1:9" x14ac:dyDescent="0.2">
      <c r="A3562" s="1">
        <v>45504</v>
      </c>
      <c r="B3562">
        <v>12345678904</v>
      </c>
      <c r="C3562" t="s">
        <v>42</v>
      </c>
      <c r="D3562" s="1">
        <v>45477</v>
      </c>
      <c r="E3562">
        <v>2024</v>
      </c>
      <c r="F3562" t="s">
        <v>71</v>
      </c>
      <c r="G3562" t="s">
        <v>49</v>
      </c>
      <c r="H3562" t="s">
        <v>36</v>
      </c>
      <c r="I3562">
        <v>154.66999999999999</v>
      </c>
    </row>
    <row r="3563" spans="1:9" x14ac:dyDescent="0.2">
      <c r="A3563" s="1">
        <v>45473</v>
      </c>
      <c r="B3563">
        <v>12345678904</v>
      </c>
      <c r="C3563" t="s">
        <v>42</v>
      </c>
      <c r="D3563" s="1">
        <v>45447</v>
      </c>
      <c r="E3563">
        <v>2024</v>
      </c>
      <c r="F3563" t="s">
        <v>72</v>
      </c>
      <c r="G3563" t="s">
        <v>50</v>
      </c>
      <c r="H3563" t="s">
        <v>36</v>
      </c>
      <c r="I3563">
        <v>323.91000000000003</v>
      </c>
    </row>
    <row r="3564" spans="1:9" x14ac:dyDescent="0.2">
      <c r="A3564" s="1">
        <v>45443</v>
      </c>
      <c r="B3564">
        <v>12345678904</v>
      </c>
      <c r="C3564" t="s">
        <v>42</v>
      </c>
      <c r="D3564" s="1">
        <v>45417</v>
      </c>
      <c r="E3564">
        <v>2024</v>
      </c>
      <c r="F3564" t="s">
        <v>72</v>
      </c>
      <c r="G3564" t="s">
        <v>43</v>
      </c>
      <c r="H3564" t="s">
        <v>36</v>
      </c>
      <c r="I3564">
        <v>357.16</v>
      </c>
    </row>
    <row r="3565" spans="1:9" x14ac:dyDescent="0.2">
      <c r="A3565" s="1">
        <v>45412</v>
      </c>
      <c r="B3565">
        <v>12345678904</v>
      </c>
      <c r="C3565" t="s">
        <v>42</v>
      </c>
      <c r="D3565" s="1">
        <v>45387</v>
      </c>
      <c r="E3565">
        <v>2024</v>
      </c>
      <c r="F3565" t="s">
        <v>72</v>
      </c>
      <c r="G3565" t="s">
        <v>44</v>
      </c>
      <c r="H3565" t="s">
        <v>36</v>
      </c>
      <c r="I3565">
        <v>339.62</v>
      </c>
    </row>
    <row r="3566" spans="1:9" x14ac:dyDescent="0.2">
      <c r="A3566" s="1">
        <v>45382</v>
      </c>
      <c r="B3566">
        <v>12345678904</v>
      </c>
      <c r="C3566" t="s">
        <v>42</v>
      </c>
      <c r="D3566" s="1">
        <v>45357</v>
      </c>
      <c r="E3566">
        <v>2024</v>
      </c>
      <c r="F3566" t="s">
        <v>73</v>
      </c>
      <c r="G3566" t="s">
        <v>51</v>
      </c>
      <c r="H3566" t="s">
        <v>36</v>
      </c>
      <c r="I3566">
        <v>214.98</v>
      </c>
    </row>
    <row r="3567" spans="1:9" x14ac:dyDescent="0.2">
      <c r="A3567" s="1">
        <v>45351</v>
      </c>
      <c r="B3567">
        <v>12345678904</v>
      </c>
      <c r="C3567" t="s">
        <v>42</v>
      </c>
      <c r="D3567" s="1">
        <v>45327</v>
      </c>
      <c r="E3567">
        <v>2024</v>
      </c>
      <c r="F3567" t="s">
        <v>73</v>
      </c>
      <c r="G3567" t="s">
        <v>54</v>
      </c>
      <c r="H3567" t="s">
        <v>36</v>
      </c>
      <c r="I3567">
        <v>303.52999999999997</v>
      </c>
    </row>
    <row r="3568" spans="1:9" x14ac:dyDescent="0.2">
      <c r="A3568" s="1">
        <v>45322</v>
      </c>
      <c r="B3568">
        <v>12345678904</v>
      </c>
      <c r="C3568" t="s">
        <v>42</v>
      </c>
      <c r="D3568" s="1">
        <v>45297</v>
      </c>
      <c r="E3568">
        <v>2024</v>
      </c>
      <c r="F3568" t="s">
        <v>73</v>
      </c>
      <c r="G3568" t="s">
        <v>52</v>
      </c>
      <c r="H3568" t="s">
        <v>36</v>
      </c>
      <c r="I3568">
        <v>421.5</v>
      </c>
    </row>
    <row r="3569" spans="1:9" x14ac:dyDescent="0.2">
      <c r="A3569" s="1">
        <v>45291</v>
      </c>
      <c r="B3569">
        <v>12345678904</v>
      </c>
      <c r="C3569" t="s">
        <v>42</v>
      </c>
      <c r="D3569" s="1">
        <v>45267</v>
      </c>
      <c r="E3569">
        <v>2023</v>
      </c>
      <c r="F3569" t="s">
        <v>74</v>
      </c>
      <c r="G3569" t="s">
        <v>53</v>
      </c>
      <c r="H3569" t="s">
        <v>36</v>
      </c>
      <c r="I3569">
        <v>27.15</v>
      </c>
    </row>
    <row r="3570" spans="1:9" x14ac:dyDescent="0.2">
      <c r="A3570" s="1">
        <v>45260</v>
      </c>
      <c r="B3570">
        <v>12345678904</v>
      </c>
      <c r="C3570" t="s">
        <v>42</v>
      </c>
      <c r="D3570" s="1">
        <v>45237</v>
      </c>
      <c r="E3570">
        <v>2023</v>
      </c>
      <c r="F3570" t="s">
        <v>74</v>
      </c>
      <c r="G3570" t="s">
        <v>45</v>
      </c>
      <c r="H3570" t="s">
        <v>36</v>
      </c>
      <c r="I3570">
        <v>414.98</v>
      </c>
    </row>
    <row r="3571" spans="1:9" x14ac:dyDescent="0.2">
      <c r="A3571" s="1">
        <v>45230</v>
      </c>
      <c r="B3571">
        <v>12345678904</v>
      </c>
      <c r="C3571" t="s">
        <v>42</v>
      </c>
      <c r="D3571" s="1">
        <v>45207</v>
      </c>
      <c r="E3571">
        <v>2023</v>
      </c>
      <c r="F3571" t="s">
        <v>74</v>
      </c>
      <c r="G3571" t="s">
        <v>46</v>
      </c>
      <c r="H3571" t="s">
        <v>36</v>
      </c>
      <c r="I3571">
        <v>155.01</v>
      </c>
    </row>
    <row r="3572" spans="1:9" x14ac:dyDescent="0.2">
      <c r="A3572" s="1">
        <v>45199</v>
      </c>
      <c r="B3572">
        <v>12345678904</v>
      </c>
      <c r="C3572" t="s">
        <v>42</v>
      </c>
      <c r="D3572" s="1">
        <v>45177</v>
      </c>
      <c r="E3572">
        <v>2023</v>
      </c>
      <c r="F3572" t="s">
        <v>75</v>
      </c>
      <c r="G3572" t="s">
        <v>47</v>
      </c>
      <c r="H3572" t="s">
        <v>36</v>
      </c>
      <c r="I3572">
        <v>379.39</v>
      </c>
    </row>
    <row r="3573" spans="1:9" x14ac:dyDescent="0.2">
      <c r="A3573" s="1">
        <v>45169</v>
      </c>
      <c r="B3573">
        <v>12345678904</v>
      </c>
      <c r="C3573" t="s">
        <v>42</v>
      </c>
      <c r="D3573" s="1">
        <v>45147</v>
      </c>
      <c r="E3573">
        <v>2023</v>
      </c>
      <c r="F3573" t="s">
        <v>75</v>
      </c>
      <c r="G3573" t="s">
        <v>48</v>
      </c>
      <c r="H3573" t="s">
        <v>36</v>
      </c>
      <c r="I3573">
        <v>368.35</v>
      </c>
    </row>
    <row r="3574" spans="1:9" x14ac:dyDescent="0.2">
      <c r="A3574" s="1">
        <v>45138</v>
      </c>
      <c r="B3574">
        <v>12345678904</v>
      </c>
      <c r="C3574" t="s">
        <v>42</v>
      </c>
      <c r="D3574" s="1">
        <v>45117</v>
      </c>
      <c r="E3574">
        <v>2023</v>
      </c>
      <c r="F3574" t="s">
        <v>75</v>
      </c>
      <c r="G3574" t="s">
        <v>49</v>
      </c>
      <c r="H3574" t="s">
        <v>36</v>
      </c>
      <c r="I3574">
        <v>30.99</v>
      </c>
    </row>
    <row r="3575" spans="1:9" x14ac:dyDescent="0.2">
      <c r="A3575" s="1">
        <v>45107</v>
      </c>
      <c r="B3575">
        <v>12345678904</v>
      </c>
      <c r="C3575" t="s">
        <v>42</v>
      </c>
      <c r="D3575" s="1">
        <v>45087</v>
      </c>
      <c r="E3575">
        <v>2023</v>
      </c>
      <c r="F3575" t="s">
        <v>76</v>
      </c>
      <c r="G3575" t="s">
        <v>50</v>
      </c>
      <c r="H3575" t="s">
        <v>36</v>
      </c>
      <c r="I3575">
        <v>180.01</v>
      </c>
    </row>
    <row r="3576" spans="1:9" x14ac:dyDescent="0.2">
      <c r="A3576" s="1">
        <v>45077</v>
      </c>
      <c r="B3576">
        <v>12345678904</v>
      </c>
      <c r="C3576" t="s">
        <v>42</v>
      </c>
      <c r="D3576" s="1">
        <v>45057</v>
      </c>
      <c r="E3576">
        <v>2023</v>
      </c>
      <c r="F3576" t="s">
        <v>76</v>
      </c>
      <c r="G3576" t="s">
        <v>43</v>
      </c>
      <c r="H3576" t="s">
        <v>36</v>
      </c>
      <c r="I3576">
        <v>376.63</v>
      </c>
    </row>
    <row r="3577" spans="1:9" x14ac:dyDescent="0.2">
      <c r="A3577" s="1">
        <v>45046</v>
      </c>
      <c r="B3577">
        <v>12345678904</v>
      </c>
      <c r="C3577" t="s">
        <v>42</v>
      </c>
      <c r="D3577" s="1">
        <v>45027</v>
      </c>
      <c r="E3577">
        <v>2023</v>
      </c>
      <c r="F3577" t="s">
        <v>76</v>
      </c>
      <c r="G3577" t="s">
        <v>44</v>
      </c>
      <c r="H3577" t="s">
        <v>36</v>
      </c>
      <c r="I3577">
        <v>336.72</v>
      </c>
    </row>
    <row r="3578" spans="1:9" x14ac:dyDescent="0.2">
      <c r="A3578" s="1">
        <v>45747</v>
      </c>
      <c r="B3578">
        <v>12345678905</v>
      </c>
      <c r="C3578" t="s">
        <v>41</v>
      </c>
      <c r="D3578" s="1">
        <v>45717</v>
      </c>
      <c r="E3578">
        <v>2025</v>
      </c>
      <c r="F3578" t="s">
        <v>69</v>
      </c>
      <c r="G3578" t="s">
        <v>51</v>
      </c>
      <c r="H3578" t="s">
        <v>36</v>
      </c>
      <c r="I3578">
        <v>418.56</v>
      </c>
    </row>
    <row r="3579" spans="1:9" x14ac:dyDescent="0.2">
      <c r="A3579" s="1">
        <v>45688</v>
      </c>
      <c r="B3579">
        <v>12345678905</v>
      </c>
      <c r="C3579" t="s">
        <v>41</v>
      </c>
      <c r="D3579" s="1">
        <v>45687</v>
      </c>
      <c r="E3579">
        <v>2025</v>
      </c>
      <c r="F3579" t="s">
        <v>69</v>
      </c>
      <c r="G3579" t="s">
        <v>52</v>
      </c>
      <c r="H3579" t="s">
        <v>36</v>
      </c>
      <c r="I3579">
        <v>204.02</v>
      </c>
    </row>
    <row r="3580" spans="1:9" x14ac:dyDescent="0.2">
      <c r="A3580" s="1">
        <v>45657</v>
      </c>
      <c r="B3580">
        <v>12345678905</v>
      </c>
      <c r="C3580" t="s">
        <v>41</v>
      </c>
      <c r="D3580" s="1">
        <v>45657</v>
      </c>
      <c r="E3580">
        <v>2024</v>
      </c>
      <c r="F3580" t="s">
        <v>70</v>
      </c>
      <c r="G3580" t="s">
        <v>53</v>
      </c>
      <c r="H3580" t="s">
        <v>36</v>
      </c>
      <c r="I3580">
        <v>47.48</v>
      </c>
    </row>
    <row r="3581" spans="1:9" x14ac:dyDescent="0.2">
      <c r="A3581" s="1">
        <v>45657</v>
      </c>
      <c r="B3581">
        <v>12345678905</v>
      </c>
      <c r="C3581" t="s">
        <v>41</v>
      </c>
      <c r="D3581" s="1">
        <v>45627</v>
      </c>
      <c r="E3581">
        <v>2024</v>
      </c>
      <c r="F3581" t="s">
        <v>70</v>
      </c>
      <c r="G3581" t="s">
        <v>53</v>
      </c>
      <c r="H3581" t="s">
        <v>36</v>
      </c>
      <c r="I3581">
        <v>470.81</v>
      </c>
    </row>
    <row r="3582" spans="1:9" x14ac:dyDescent="0.2">
      <c r="A3582" s="1">
        <v>45626</v>
      </c>
      <c r="B3582">
        <v>12345678905</v>
      </c>
      <c r="C3582" t="s">
        <v>41</v>
      </c>
      <c r="D3582" s="1">
        <v>45597</v>
      </c>
      <c r="E3582">
        <v>2024</v>
      </c>
      <c r="F3582" t="s">
        <v>70</v>
      </c>
      <c r="G3582" t="s">
        <v>45</v>
      </c>
      <c r="H3582" t="s">
        <v>36</v>
      </c>
      <c r="I3582">
        <v>378.32</v>
      </c>
    </row>
    <row r="3583" spans="1:9" x14ac:dyDescent="0.2">
      <c r="A3583" s="1">
        <v>45596</v>
      </c>
      <c r="B3583">
        <v>12345678905</v>
      </c>
      <c r="C3583" t="s">
        <v>41</v>
      </c>
      <c r="D3583" s="1">
        <v>45567</v>
      </c>
      <c r="E3583">
        <v>2024</v>
      </c>
      <c r="F3583" t="s">
        <v>70</v>
      </c>
      <c r="G3583" t="s">
        <v>46</v>
      </c>
      <c r="H3583" t="s">
        <v>36</v>
      </c>
      <c r="I3583">
        <v>326.83</v>
      </c>
    </row>
    <row r="3584" spans="1:9" x14ac:dyDescent="0.2">
      <c r="A3584" s="1">
        <v>45565</v>
      </c>
      <c r="B3584">
        <v>12345678905</v>
      </c>
      <c r="C3584" t="s">
        <v>41</v>
      </c>
      <c r="D3584" s="1">
        <v>45537</v>
      </c>
      <c r="E3584">
        <v>2024</v>
      </c>
      <c r="F3584" t="s">
        <v>71</v>
      </c>
      <c r="G3584" t="s">
        <v>47</v>
      </c>
      <c r="H3584" t="s">
        <v>36</v>
      </c>
      <c r="I3584">
        <v>189.28</v>
      </c>
    </row>
    <row r="3585" spans="1:9" x14ac:dyDescent="0.2">
      <c r="A3585" s="1">
        <v>45535</v>
      </c>
      <c r="B3585">
        <v>12345678905</v>
      </c>
      <c r="C3585" t="s">
        <v>41</v>
      </c>
      <c r="D3585" s="1">
        <v>45507</v>
      </c>
      <c r="E3585">
        <v>2024</v>
      </c>
      <c r="F3585" t="s">
        <v>71</v>
      </c>
      <c r="G3585" t="s">
        <v>48</v>
      </c>
      <c r="H3585" t="s">
        <v>36</v>
      </c>
      <c r="I3585">
        <v>426.27</v>
      </c>
    </row>
    <row r="3586" spans="1:9" x14ac:dyDescent="0.2">
      <c r="A3586" s="1">
        <v>45504</v>
      </c>
      <c r="B3586">
        <v>12345678905</v>
      </c>
      <c r="C3586" t="s">
        <v>41</v>
      </c>
      <c r="D3586" s="1">
        <v>45477</v>
      </c>
      <c r="E3586">
        <v>2024</v>
      </c>
      <c r="F3586" t="s">
        <v>71</v>
      </c>
      <c r="G3586" t="s">
        <v>49</v>
      </c>
      <c r="H3586" t="s">
        <v>36</v>
      </c>
      <c r="I3586">
        <v>369.17</v>
      </c>
    </row>
    <row r="3587" spans="1:9" x14ac:dyDescent="0.2">
      <c r="A3587" s="1">
        <v>45473</v>
      </c>
      <c r="B3587">
        <v>12345678905</v>
      </c>
      <c r="C3587" t="s">
        <v>41</v>
      </c>
      <c r="D3587" s="1">
        <v>45447</v>
      </c>
      <c r="E3587">
        <v>2024</v>
      </c>
      <c r="F3587" t="s">
        <v>72</v>
      </c>
      <c r="G3587" t="s">
        <v>50</v>
      </c>
      <c r="H3587" t="s">
        <v>36</v>
      </c>
      <c r="I3587">
        <v>137.24</v>
      </c>
    </row>
    <row r="3588" spans="1:9" x14ac:dyDescent="0.2">
      <c r="A3588" s="1">
        <v>45443</v>
      </c>
      <c r="B3588">
        <v>12345678905</v>
      </c>
      <c r="C3588" t="s">
        <v>41</v>
      </c>
      <c r="D3588" s="1">
        <v>45417</v>
      </c>
      <c r="E3588">
        <v>2024</v>
      </c>
      <c r="F3588" t="s">
        <v>72</v>
      </c>
      <c r="G3588" t="s">
        <v>43</v>
      </c>
      <c r="H3588" t="s">
        <v>36</v>
      </c>
      <c r="I3588">
        <v>158.61000000000001</v>
      </c>
    </row>
    <row r="3589" spans="1:9" x14ac:dyDescent="0.2">
      <c r="A3589" s="1">
        <v>45412</v>
      </c>
      <c r="B3589">
        <v>12345678905</v>
      </c>
      <c r="C3589" t="s">
        <v>41</v>
      </c>
      <c r="D3589" s="1">
        <v>45387</v>
      </c>
      <c r="E3589">
        <v>2024</v>
      </c>
      <c r="F3589" t="s">
        <v>72</v>
      </c>
      <c r="G3589" t="s">
        <v>44</v>
      </c>
      <c r="H3589" t="s">
        <v>36</v>
      </c>
      <c r="I3589">
        <v>212.45</v>
      </c>
    </row>
    <row r="3590" spans="1:9" x14ac:dyDescent="0.2">
      <c r="A3590" s="1">
        <v>45382</v>
      </c>
      <c r="B3590">
        <v>12345678905</v>
      </c>
      <c r="C3590" t="s">
        <v>41</v>
      </c>
      <c r="D3590" s="1">
        <v>45357</v>
      </c>
      <c r="E3590">
        <v>2024</v>
      </c>
      <c r="F3590" t="s">
        <v>73</v>
      </c>
      <c r="G3590" t="s">
        <v>51</v>
      </c>
      <c r="H3590" t="s">
        <v>36</v>
      </c>
      <c r="I3590">
        <v>418.14</v>
      </c>
    </row>
    <row r="3591" spans="1:9" x14ac:dyDescent="0.2">
      <c r="A3591" s="1">
        <v>45351</v>
      </c>
      <c r="B3591">
        <v>12345678905</v>
      </c>
      <c r="C3591" t="s">
        <v>41</v>
      </c>
      <c r="D3591" s="1">
        <v>45327</v>
      </c>
      <c r="E3591">
        <v>2024</v>
      </c>
      <c r="F3591" t="s">
        <v>73</v>
      </c>
      <c r="G3591" t="s">
        <v>54</v>
      </c>
      <c r="H3591" t="s">
        <v>36</v>
      </c>
      <c r="I3591">
        <v>347.14</v>
      </c>
    </row>
    <row r="3592" spans="1:9" x14ac:dyDescent="0.2">
      <c r="A3592" s="1">
        <v>45322</v>
      </c>
      <c r="B3592">
        <v>12345678905</v>
      </c>
      <c r="C3592" t="s">
        <v>41</v>
      </c>
      <c r="D3592" s="1">
        <v>45297</v>
      </c>
      <c r="E3592">
        <v>2024</v>
      </c>
      <c r="F3592" t="s">
        <v>73</v>
      </c>
      <c r="G3592" t="s">
        <v>52</v>
      </c>
      <c r="H3592" t="s">
        <v>36</v>
      </c>
      <c r="I3592">
        <v>404.77</v>
      </c>
    </row>
    <row r="3593" spans="1:9" x14ac:dyDescent="0.2">
      <c r="A3593" s="1">
        <v>45291</v>
      </c>
      <c r="B3593">
        <v>12345678905</v>
      </c>
      <c r="C3593" t="s">
        <v>41</v>
      </c>
      <c r="D3593" s="1">
        <v>45267</v>
      </c>
      <c r="E3593">
        <v>2023</v>
      </c>
      <c r="F3593" t="s">
        <v>74</v>
      </c>
      <c r="G3593" t="s">
        <v>53</v>
      </c>
      <c r="H3593" t="s">
        <v>36</v>
      </c>
      <c r="I3593">
        <v>351.61</v>
      </c>
    </row>
    <row r="3594" spans="1:9" x14ac:dyDescent="0.2">
      <c r="A3594" s="1">
        <v>45260</v>
      </c>
      <c r="B3594">
        <v>12345678905</v>
      </c>
      <c r="C3594" t="s">
        <v>41</v>
      </c>
      <c r="D3594" s="1">
        <v>45237</v>
      </c>
      <c r="E3594">
        <v>2023</v>
      </c>
      <c r="F3594" t="s">
        <v>74</v>
      </c>
      <c r="G3594" t="s">
        <v>45</v>
      </c>
      <c r="H3594" t="s">
        <v>36</v>
      </c>
      <c r="I3594">
        <v>392.65</v>
      </c>
    </row>
    <row r="3595" spans="1:9" x14ac:dyDescent="0.2">
      <c r="A3595" s="1">
        <v>45230</v>
      </c>
      <c r="B3595">
        <v>12345678905</v>
      </c>
      <c r="C3595" t="s">
        <v>41</v>
      </c>
      <c r="D3595" s="1">
        <v>45207</v>
      </c>
      <c r="E3595">
        <v>2023</v>
      </c>
      <c r="F3595" t="s">
        <v>74</v>
      </c>
      <c r="G3595" t="s">
        <v>46</v>
      </c>
      <c r="H3595" t="s">
        <v>36</v>
      </c>
      <c r="I3595">
        <v>301.13</v>
      </c>
    </row>
    <row r="3596" spans="1:9" x14ac:dyDescent="0.2">
      <c r="A3596" s="1">
        <v>45199</v>
      </c>
      <c r="B3596">
        <v>12345678905</v>
      </c>
      <c r="C3596" t="s">
        <v>41</v>
      </c>
      <c r="D3596" s="1">
        <v>45177</v>
      </c>
      <c r="E3596">
        <v>2023</v>
      </c>
      <c r="F3596" t="s">
        <v>75</v>
      </c>
      <c r="G3596" t="s">
        <v>47</v>
      </c>
      <c r="H3596" t="s">
        <v>36</v>
      </c>
      <c r="I3596">
        <v>306.69</v>
      </c>
    </row>
    <row r="3597" spans="1:9" x14ac:dyDescent="0.2">
      <c r="A3597" s="1">
        <v>45169</v>
      </c>
      <c r="B3597">
        <v>12345678905</v>
      </c>
      <c r="C3597" t="s">
        <v>41</v>
      </c>
      <c r="D3597" s="1">
        <v>45147</v>
      </c>
      <c r="E3597">
        <v>2023</v>
      </c>
      <c r="F3597" t="s">
        <v>75</v>
      </c>
      <c r="G3597" t="s">
        <v>48</v>
      </c>
      <c r="H3597" t="s">
        <v>36</v>
      </c>
      <c r="I3597">
        <v>82.63</v>
      </c>
    </row>
    <row r="3598" spans="1:9" x14ac:dyDescent="0.2">
      <c r="A3598" s="1">
        <v>45138</v>
      </c>
      <c r="B3598">
        <v>12345678905</v>
      </c>
      <c r="C3598" t="s">
        <v>41</v>
      </c>
      <c r="D3598" s="1">
        <v>45117</v>
      </c>
      <c r="E3598">
        <v>2023</v>
      </c>
      <c r="F3598" t="s">
        <v>75</v>
      </c>
      <c r="G3598" t="s">
        <v>49</v>
      </c>
      <c r="H3598" t="s">
        <v>36</v>
      </c>
      <c r="I3598">
        <v>242.34</v>
      </c>
    </row>
    <row r="3599" spans="1:9" x14ac:dyDescent="0.2">
      <c r="A3599" s="1">
        <v>45107</v>
      </c>
      <c r="B3599">
        <v>12345678905</v>
      </c>
      <c r="C3599" t="s">
        <v>41</v>
      </c>
      <c r="D3599" s="1">
        <v>45087</v>
      </c>
      <c r="E3599">
        <v>2023</v>
      </c>
      <c r="F3599" t="s">
        <v>76</v>
      </c>
      <c r="G3599" t="s">
        <v>50</v>
      </c>
      <c r="H3599" t="s">
        <v>36</v>
      </c>
      <c r="I3599">
        <v>213.26</v>
      </c>
    </row>
    <row r="3600" spans="1:9" x14ac:dyDescent="0.2">
      <c r="A3600" s="1">
        <v>45077</v>
      </c>
      <c r="B3600">
        <v>12345678905</v>
      </c>
      <c r="C3600" t="s">
        <v>41</v>
      </c>
      <c r="D3600" s="1">
        <v>45057</v>
      </c>
      <c r="E3600">
        <v>2023</v>
      </c>
      <c r="F3600" t="s">
        <v>76</v>
      </c>
      <c r="G3600" t="s">
        <v>43</v>
      </c>
      <c r="H3600" t="s">
        <v>36</v>
      </c>
      <c r="I3600">
        <v>454.93</v>
      </c>
    </row>
    <row r="3601" spans="1:9" x14ac:dyDescent="0.2">
      <c r="A3601" s="1">
        <v>45046</v>
      </c>
      <c r="B3601">
        <v>12345678905</v>
      </c>
      <c r="C3601" t="s">
        <v>41</v>
      </c>
      <c r="D3601" s="1">
        <v>45027</v>
      </c>
      <c r="E3601">
        <v>2023</v>
      </c>
      <c r="F3601" t="s">
        <v>76</v>
      </c>
      <c r="G3601" t="s">
        <v>44</v>
      </c>
      <c r="H3601" t="s">
        <v>36</v>
      </c>
      <c r="I3601">
        <v>406.74</v>
      </c>
    </row>
  </sheetData>
  <autoFilter ref="B1:I3601" xr:uid="{2C5E30EB-1A10-A140-90EA-2D83FF8B089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61C-A65C-C74D-9342-FCC8C2002249}">
  <dimension ref="A1:I237"/>
  <sheetViews>
    <sheetView tabSelected="1" zoomScale="139" workbookViewId="0">
      <selection activeCell="I2" sqref="A2:XFD2"/>
    </sheetView>
  </sheetViews>
  <sheetFormatPr baseColWidth="10" defaultRowHeight="16" x14ac:dyDescent="0.2"/>
  <cols>
    <col min="1" max="1" width="16.83203125" bestFit="1" customWidth="1"/>
    <col min="2" max="3" width="22.1640625" bestFit="1" customWidth="1"/>
    <col min="4" max="4" width="9.83203125" style="3" bestFit="1" customWidth="1"/>
    <col min="5" max="5" width="12.83203125" bestFit="1" customWidth="1"/>
    <col min="6" max="6" width="25.83203125" style="3" bestFit="1" customWidth="1"/>
    <col min="7" max="7" width="14.5" style="3" bestFit="1" customWidth="1"/>
    <col min="8" max="8" width="15" bestFit="1" customWidth="1"/>
    <col min="9" max="9" width="255.83203125" bestFit="1" customWidth="1"/>
    <col min="10" max="3475" width="8.1640625" bestFit="1" customWidth="1"/>
    <col min="3476" max="3476" width="10.5" bestFit="1" customWidth="1"/>
  </cols>
  <sheetData>
    <row r="1" spans="1:9" x14ac:dyDescent="0.2">
      <c r="A1" s="2" t="s">
        <v>4</v>
      </c>
      <c r="B1" s="2" t="s">
        <v>0</v>
      </c>
      <c r="C1" s="2" t="s">
        <v>37</v>
      </c>
      <c r="D1" t="s">
        <v>56</v>
      </c>
      <c r="E1" t="s">
        <v>57</v>
      </c>
      <c r="F1" t="s">
        <v>58</v>
      </c>
      <c r="G1" t="s">
        <v>80</v>
      </c>
      <c r="H1" t="s">
        <v>60</v>
      </c>
      <c r="I1" t="s">
        <v>82</v>
      </c>
    </row>
    <row r="2" spans="1:9" x14ac:dyDescent="0.2">
      <c r="A2" s="1">
        <v>45046</v>
      </c>
      <c r="B2">
        <v>12345678901</v>
      </c>
      <c r="C2" t="s">
        <v>38</v>
      </c>
      <c r="D2" s="9">
        <v>7273.0400000000009</v>
      </c>
      <c r="E2" s="4">
        <v>7.5122523511268373E-3</v>
      </c>
      <c r="F2" s="4">
        <v>0.16808209516079681</v>
      </c>
      <c r="G2" s="9"/>
      <c r="H2" s="4"/>
      <c r="I2" t="str">
        <f t="shared" ref="I2:I65" si="0">"As of reporting date " &amp; TEXT(A2,"yyyy-mm-dd") &amp; ", AWS Account " &amp; B2 &amp; " (" &amp; C2 &amp; " department) recorded a total cost of $" &amp; TEXT(D2,"#,##0.00") &amp;
", representing " &amp; TEXT(E2,"0.00%") &amp; " of cumulative cost and " &amp; TEXT(F2,"0.00%") &amp; " of that month's total spend. " &amp;
IF(G2="", "No prior month comparison available.",
"Compared to " &amp; TEXT(EDATE(A2,-1),"mmmm yyyy") &amp; ", this reflects a month over month cost change of " &amp; IF(G2&gt;0,"an increase of $","a decrease of $") &amp;
TEXT(ABS(G2),"#,##0.00") &amp; " (" &amp; TEXT(H2,"+0.00%;-0.00%") &amp; ").")</f>
        <v>As of reporting date 2023-04-30, AWS Account 12345678901 (Marketing department) recorded a total cost of $7,273.04, representing 0.75% of cumulative cost and 16.81% of that month's total spend. No prior month comparison available.</v>
      </c>
    </row>
    <row r="3" spans="1:9" x14ac:dyDescent="0.2">
      <c r="A3" s="1">
        <v>45046</v>
      </c>
      <c r="B3">
        <v>12345678902</v>
      </c>
      <c r="C3" t="s">
        <v>39</v>
      </c>
      <c r="D3" s="9">
        <v>7139.9700000000012</v>
      </c>
      <c r="E3" s="4">
        <v>7.3748056410352604E-3</v>
      </c>
      <c r="F3" s="4">
        <v>0.16500680829271316</v>
      </c>
      <c r="G3" s="9"/>
      <c r="H3" s="4"/>
      <c r="I3" t="str">
        <f t="shared" si="0"/>
        <v>As of reporting date 2023-04-30, AWS Account 12345678902 (Finance department) recorded a total cost of $7,139.97, representing 0.74% of cumulative cost and 16.50% of that month's total spend. No prior month comparison available.</v>
      </c>
    </row>
    <row r="4" spans="1:9" x14ac:dyDescent="0.2">
      <c r="A4" s="1">
        <v>45046</v>
      </c>
      <c r="B4">
        <v>12345678903</v>
      </c>
      <c r="C4" t="s">
        <v>40</v>
      </c>
      <c r="D4" s="9">
        <v>8130.88</v>
      </c>
      <c r="E4" s="4">
        <v>8.3983069523514472E-3</v>
      </c>
      <c r="F4" s="4">
        <v>0.18790703005909765</v>
      </c>
      <c r="G4" s="9"/>
      <c r="H4" s="4"/>
      <c r="I4" t="str">
        <f t="shared" si="0"/>
        <v>As of reporting date 2023-04-30, AWS Account 12345678903 (Operation department) recorded a total cost of $8,130.88, representing 0.84% of cumulative cost and 18.79% of that month's total spend. No prior month comparison available.</v>
      </c>
    </row>
    <row r="5" spans="1:9" x14ac:dyDescent="0.2">
      <c r="A5" s="1">
        <v>45046</v>
      </c>
      <c r="B5">
        <v>12345678904</v>
      </c>
      <c r="C5" t="s">
        <v>55</v>
      </c>
      <c r="D5" s="9">
        <v>12518.899999999998</v>
      </c>
      <c r="E5" s="4">
        <v>1.2930650176339157E-2</v>
      </c>
      <c r="F5" s="4">
        <v>0.28931546383747353</v>
      </c>
      <c r="G5" s="9"/>
      <c r="H5" s="4"/>
      <c r="I5" t="str">
        <f t="shared" si="0"/>
        <v>As of reporting date 2023-04-30, AWS Account 12345678904 (Research &amp; Development  department) recorded a total cost of $12,518.90, representing 1.29% of cumulative cost and 28.93% of that month's total spend. No prior month comparison available.</v>
      </c>
    </row>
    <row r="6" spans="1:9" x14ac:dyDescent="0.2">
      <c r="A6" s="1">
        <v>45046</v>
      </c>
      <c r="B6">
        <v>12345678905</v>
      </c>
      <c r="C6" t="s">
        <v>41</v>
      </c>
      <c r="D6" s="9">
        <v>8207.9700000000012</v>
      </c>
      <c r="E6" s="4">
        <v>8.4779324643448339E-3</v>
      </c>
      <c r="F6" s="4">
        <v>0.1896886026499188</v>
      </c>
      <c r="G6" s="9"/>
      <c r="H6" s="4"/>
      <c r="I6" t="str">
        <f t="shared" si="0"/>
        <v>As of reporting date 2023-04-30, AWS Account 12345678905 (Sales department) recorded a total cost of $8,207.97, representing 0.85% of cumulative cost and 18.97% of that month's total spend. No prior month comparison available.</v>
      </c>
    </row>
    <row r="7" spans="1:9" x14ac:dyDescent="0.2">
      <c r="A7" s="1">
        <v>45077</v>
      </c>
      <c r="B7">
        <v>12345678901</v>
      </c>
      <c r="C7" t="s">
        <v>38</v>
      </c>
      <c r="D7" s="9">
        <v>6842.2</v>
      </c>
      <c r="E7" s="4">
        <v>7.0672419011692557E-3</v>
      </c>
      <c r="F7" s="4">
        <v>0.16321547510368839</v>
      </c>
      <c r="G7" s="9">
        <v>-430.84000000000106</v>
      </c>
      <c r="H7" s="4">
        <v>-5.9237952768031114E-2</v>
      </c>
      <c r="I7" t="str">
        <f t="shared" si="0"/>
        <v>As of reporting date 2023-05-31, AWS Account 12345678901 (Marketing department) recorded a total cost of $6,842.20, representing 0.71% of cumulative cost and 16.32% of that month's total spend. Compared to April 2023, this reflects a month over month cost change of a decrease of $430.84 (-5.92%).</v>
      </c>
    </row>
    <row r="8" spans="1:9" x14ac:dyDescent="0.2">
      <c r="A8" s="1">
        <v>45077</v>
      </c>
      <c r="B8">
        <v>12345678902</v>
      </c>
      <c r="C8" t="s">
        <v>39</v>
      </c>
      <c r="D8" s="9">
        <v>7071.47</v>
      </c>
      <c r="E8" s="4">
        <v>7.3040526565814152E-3</v>
      </c>
      <c r="F8" s="4">
        <v>0.16868453651332604</v>
      </c>
      <c r="G8" s="9">
        <v>-68.500000000000909</v>
      </c>
      <c r="H8" s="4">
        <v>-9.5938778454252461E-3</v>
      </c>
      <c r="I8" t="str">
        <f t="shared" si="0"/>
        <v>As of reporting date 2023-05-31, AWS Account 12345678902 (Finance department) recorded a total cost of $7,071.47, representing 0.73% of cumulative cost and 16.87% of that month's total spend. Compared to April 2023, this reflects a month over month cost change of a decrease of $68.50 (-0.96%).</v>
      </c>
    </row>
    <row r="9" spans="1:9" x14ac:dyDescent="0.2">
      <c r="A9" s="1">
        <v>45077</v>
      </c>
      <c r="B9">
        <v>12345678903</v>
      </c>
      <c r="C9" t="s">
        <v>40</v>
      </c>
      <c r="D9" s="9">
        <v>11704.37</v>
      </c>
      <c r="E9" s="4">
        <v>1.2089330053314491E-2</v>
      </c>
      <c r="F9" s="4">
        <v>0.27919884106564519</v>
      </c>
      <c r="G9" s="9">
        <v>3573.4900000000007</v>
      </c>
      <c r="H9" s="4">
        <v>0.43949609390373495</v>
      </c>
      <c r="I9" t="str">
        <f t="shared" si="0"/>
        <v>As of reporting date 2023-05-31, AWS Account 12345678903 (Operation department) recorded a total cost of $11,704.37, representing 1.21% of cumulative cost and 27.92% of that month's total spend. Compared to April 2023, this reflects a month over month cost change of an increase of $3,573.49 (+43.95%).</v>
      </c>
    </row>
    <row r="10" spans="1:9" x14ac:dyDescent="0.2">
      <c r="A10" s="1">
        <v>45077</v>
      </c>
      <c r="B10">
        <v>12345678904</v>
      </c>
      <c r="C10" t="s">
        <v>55</v>
      </c>
      <c r="D10" s="9">
        <v>8534.48</v>
      </c>
      <c r="E10" s="4">
        <v>8.8151814709729309E-3</v>
      </c>
      <c r="F10" s="4">
        <v>0.20358352693036252</v>
      </c>
      <c r="G10" s="9">
        <v>-3984.4199999999983</v>
      </c>
      <c r="H10" s="4">
        <v>-0.31827237217327392</v>
      </c>
      <c r="I10" t="str">
        <f t="shared" si="0"/>
        <v>As of reporting date 2023-05-31, AWS Account 12345678904 (Research &amp; Development  department) recorded a total cost of $8,534.48, representing 0.88% of cumulative cost and 20.36% of that month's total spend. Compared to April 2023, this reflects a month over month cost change of a decrease of $3,984.42 (-31.83%).</v>
      </c>
    </row>
    <row r="11" spans="1:9" x14ac:dyDescent="0.2">
      <c r="A11" s="1">
        <v>45077</v>
      </c>
      <c r="B11">
        <v>12345678905</v>
      </c>
      <c r="C11" t="s">
        <v>41</v>
      </c>
      <c r="D11" s="9">
        <v>7768.75</v>
      </c>
      <c r="E11" s="4">
        <v>8.02426639380735E-3</v>
      </c>
      <c r="F11" s="4">
        <v>0.18531762038697777</v>
      </c>
      <c r="G11" s="9">
        <v>-439.22000000000116</v>
      </c>
      <c r="H11" s="4">
        <v>-5.3511404159615729E-2</v>
      </c>
      <c r="I11" t="str">
        <f t="shared" si="0"/>
        <v>As of reporting date 2023-05-31, AWS Account 12345678905 (Sales department) recorded a total cost of $7,768.75, representing 0.80% of cumulative cost and 18.53% of that month's total spend. Compared to April 2023, this reflects a month over month cost change of a decrease of $439.22 (-5.35%).</v>
      </c>
    </row>
    <row r="12" spans="1:9" x14ac:dyDescent="0.2">
      <c r="A12" s="1">
        <v>45107</v>
      </c>
      <c r="B12">
        <v>12345678901</v>
      </c>
      <c r="C12" t="s">
        <v>38</v>
      </c>
      <c r="D12" s="9">
        <v>8200.3599999999988</v>
      </c>
      <c r="E12" s="4">
        <v>8.4700721692836083E-3</v>
      </c>
      <c r="F12" s="4">
        <v>0.22048358531439441</v>
      </c>
      <c r="G12" s="9">
        <v>1358.1599999999989</v>
      </c>
      <c r="H12" s="4">
        <v>0.19849755926456389</v>
      </c>
      <c r="I12" t="str">
        <f t="shared" si="0"/>
        <v>As of reporting date 2023-06-30, AWS Account 12345678901 (Marketing department) recorded a total cost of $8,200.36, representing 0.85% of cumulative cost and 22.05% of that month's total spend. Compared to May 2023, this reflects a month over month cost change of an increase of $1,358.16 (+19.85%).</v>
      </c>
    </row>
    <row r="13" spans="1:9" x14ac:dyDescent="0.2">
      <c r="A13" s="1">
        <v>45107</v>
      </c>
      <c r="B13">
        <v>12345678902</v>
      </c>
      <c r="C13" t="s">
        <v>39</v>
      </c>
      <c r="D13" s="9">
        <v>6856.48</v>
      </c>
      <c r="E13" s="4">
        <v>7.0819915744247423E-3</v>
      </c>
      <c r="F13" s="4">
        <v>0.18435060083172436</v>
      </c>
      <c r="G13" s="9">
        <v>-214.99000000000069</v>
      </c>
      <c r="H13" s="4">
        <v>-3.0402448147273577E-2</v>
      </c>
      <c r="I13" t="str">
        <f t="shared" si="0"/>
        <v>As of reporting date 2023-06-30, AWS Account 12345678902 (Finance department) recorded a total cost of $6,856.48, representing 0.71% of cumulative cost and 18.44% of that month's total spend. Compared to May 2023, this reflects a month over month cost change of a decrease of $214.99 (-3.04%).</v>
      </c>
    </row>
    <row r="14" spans="1:9" x14ac:dyDescent="0.2">
      <c r="A14" s="1">
        <v>45107</v>
      </c>
      <c r="B14">
        <v>12345678903</v>
      </c>
      <c r="C14" t="s">
        <v>40</v>
      </c>
      <c r="D14" s="9">
        <v>7784.0699999999988</v>
      </c>
      <c r="E14" s="4">
        <v>8.040090272958194E-3</v>
      </c>
      <c r="F14" s="4">
        <v>0.20929077039766766</v>
      </c>
      <c r="G14" s="9">
        <v>-3920.300000000002</v>
      </c>
      <c r="H14" s="4">
        <v>-0.33494327332440804</v>
      </c>
      <c r="I14" t="str">
        <f t="shared" si="0"/>
        <v>As of reporting date 2023-06-30, AWS Account 12345678903 (Operation department) recorded a total cost of $7,784.07, representing 0.80% of cumulative cost and 20.93% of that month's total spend. Compared to May 2023, this reflects a month over month cost change of a decrease of $3,920.30 (-33.49%).</v>
      </c>
    </row>
    <row r="15" spans="1:9" x14ac:dyDescent="0.2">
      <c r="A15" s="1">
        <v>45107</v>
      </c>
      <c r="B15">
        <v>12345678904</v>
      </c>
      <c r="C15" t="s">
        <v>55</v>
      </c>
      <c r="D15" s="9">
        <v>7004.2900000000009</v>
      </c>
      <c r="E15" s="4">
        <v>7.2346630873024479E-3</v>
      </c>
      <c r="F15" s="4">
        <v>0.18832477742218148</v>
      </c>
      <c r="G15" s="9">
        <v>-1530.1899999999987</v>
      </c>
      <c r="H15" s="4">
        <v>-0.17929504785294462</v>
      </c>
      <c r="I15" t="str">
        <f t="shared" si="0"/>
        <v>As of reporting date 2023-06-30, AWS Account 12345678904 (Research &amp; Development  department) recorded a total cost of $7,004.29, representing 0.72% of cumulative cost and 18.83% of that month's total spend. Compared to May 2023, this reflects a month over month cost change of a decrease of $1,530.19 (-17.93%).</v>
      </c>
    </row>
    <row r="16" spans="1:9" x14ac:dyDescent="0.2">
      <c r="A16" s="1">
        <v>45107</v>
      </c>
      <c r="B16">
        <v>12345678905</v>
      </c>
      <c r="C16" t="s">
        <v>41</v>
      </c>
      <c r="D16" s="9">
        <v>7347.4100000000008</v>
      </c>
      <c r="E16" s="4">
        <v>7.5890684015477482E-3</v>
      </c>
      <c r="F16" s="4">
        <v>0.19755026603403206</v>
      </c>
      <c r="G16" s="9">
        <v>-421.33999999999924</v>
      </c>
      <c r="H16" s="4">
        <v>-5.4235237329042542E-2</v>
      </c>
      <c r="I16" t="str">
        <f t="shared" si="0"/>
        <v>As of reporting date 2023-06-30, AWS Account 12345678905 (Sales department) recorded a total cost of $7,347.41, representing 0.76% of cumulative cost and 19.76% of that month's total spend. Compared to May 2023, this reflects a month over month cost change of a decrease of $421.34 (-5.42%).</v>
      </c>
    </row>
    <row r="17" spans="1:9" x14ac:dyDescent="0.2">
      <c r="A17" s="1">
        <v>45138</v>
      </c>
      <c r="B17">
        <v>12345678901</v>
      </c>
      <c r="C17" t="s">
        <v>38</v>
      </c>
      <c r="D17" s="9">
        <v>8227.66</v>
      </c>
      <c r="E17" s="4">
        <v>8.4982700740367477E-3</v>
      </c>
      <c r="F17" s="4">
        <v>0.19166979994977429</v>
      </c>
      <c r="G17" s="9">
        <v>27.300000000001091</v>
      </c>
      <c r="H17" s="4">
        <v>3.3291221361014755E-3</v>
      </c>
      <c r="I17" t="str">
        <f t="shared" si="0"/>
        <v>As of reporting date 2023-07-31, AWS Account 12345678901 (Marketing department) recorded a total cost of $8,227.66, representing 0.85% of cumulative cost and 19.17% of that month's total spend. Compared to June 2023, this reflects a month over month cost change of an increase of $27.30 (+0.33%).</v>
      </c>
    </row>
    <row r="18" spans="1:9" x14ac:dyDescent="0.2">
      <c r="A18" s="1">
        <v>45138</v>
      </c>
      <c r="B18">
        <v>12345678902</v>
      </c>
      <c r="C18" t="s">
        <v>39</v>
      </c>
      <c r="D18" s="9">
        <v>7753.7400000000016</v>
      </c>
      <c r="E18" s="4">
        <v>8.0087627106445458E-3</v>
      </c>
      <c r="F18" s="4">
        <v>0.18062946143406061</v>
      </c>
      <c r="G18" s="9">
        <v>897.26000000000204</v>
      </c>
      <c r="H18" s="4">
        <v>0.13086306676312073</v>
      </c>
      <c r="I18" t="str">
        <f t="shared" si="0"/>
        <v>As of reporting date 2023-07-31, AWS Account 12345678902 (Finance department) recorded a total cost of $7,753.74, representing 0.80% of cumulative cost and 18.06% of that month's total spend. Compared to June 2023, this reflects a month over month cost change of an increase of $897.26 (+13.09%).</v>
      </c>
    </row>
    <row r="19" spans="1:9" x14ac:dyDescent="0.2">
      <c r="A19" s="1">
        <v>45138</v>
      </c>
      <c r="B19">
        <v>12345678903</v>
      </c>
      <c r="C19" t="s">
        <v>40</v>
      </c>
      <c r="D19" s="9">
        <v>8566.2199999999993</v>
      </c>
      <c r="E19" s="4">
        <v>8.8479654085870177E-3</v>
      </c>
      <c r="F19" s="4">
        <v>0.19955682098260688</v>
      </c>
      <c r="G19" s="9">
        <v>782.15000000000055</v>
      </c>
      <c r="H19" s="4">
        <v>0.10048085384638122</v>
      </c>
      <c r="I19" t="str">
        <f t="shared" si="0"/>
        <v>As of reporting date 2023-07-31, AWS Account 12345678903 (Operation department) recorded a total cost of $8,566.22, representing 0.88% of cumulative cost and 19.96% of that month's total spend. Compared to June 2023, this reflects a month over month cost change of an increase of $782.15 (+10.05%).</v>
      </c>
    </row>
    <row r="20" spans="1:9" x14ac:dyDescent="0.2">
      <c r="A20" s="1">
        <v>45138</v>
      </c>
      <c r="B20">
        <v>12345678904</v>
      </c>
      <c r="C20" t="s">
        <v>55</v>
      </c>
      <c r="D20" s="9">
        <v>7172.9000000000015</v>
      </c>
      <c r="E20" s="4">
        <v>7.4088187180873059E-3</v>
      </c>
      <c r="F20" s="4">
        <v>0.16709833756617753</v>
      </c>
      <c r="G20" s="9">
        <v>168.61000000000058</v>
      </c>
      <c r="H20" s="4">
        <v>2.4072389921034189E-2</v>
      </c>
      <c r="I20" t="str">
        <f t="shared" si="0"/>
        <v>As of reporting date 2023-07-31, AWS Account 12345678904 (Research &amp; Development  department) recorded a total cost of $7,172.90, representing 0.74% of cumulative cost and 16.71% of that month's total spend. Compared to June 2023, this reflects a month over month cost change of an increase of $168.61 (+2.41%).</v>
      </c>
    </row>
    <row r="21" spans="1:9" x14ac:dyDescent="0.2">
      <c r="A21" s="1">
        <v>45138</v>
      </c>
      <c r="B21">
        <v>12345678905</v>
      </c>
      <c r="C21" t="s">
        <v>41</v>
      </c>
      <c r="D21" s="9">
        <v>11205.699999999997</v>
      </c>
      <c r="E21" s="4">
        <v>1.1574258655393339E-2</v>
      </c>
      <c r="F21" s="4">
        <v>0.26104558006738066</v>
      </c>
      <c r="G21" s="9">
        <v>3858.2899999999963</v>
      </c>
      <c r="H21" s="4">
        <v>0.52512245811789404</v>
      </c>
      <c r="I21" t="str">
        <f t="shared" si="0"/>
        <v>As of reporting date 2023-07-31, AWS Account 12345678905 (Sales department) recorded a total cost of $11,205.70, representing 1.16% of cumulative cost and 26.10% of that month's total spend. Compared to June 2023, this reflects a month over month cost change of an increase of $3,858.29 (+52.51%).</v>
      </c>
    </row>
    <row r="22" spans="1:9" x14ac:dyDescent="0.2">
      <c r="A22" s="1">
        <v>45169</v>
      </c>
      <c r="B22">
        <v>12345678901</v>
      </c>
      <c r="C22" t="s">
        <v>38</v>
      </c>
      <c r="D22" s="9">
        <v>7714.3400000000011</v>
      </c>
      <c r="E22" s="4">
        <v>7.9680668334550352E-3</v>
      </c>
      <c r="F22" s="4">
        <v>0.17173474051365439</v>
      </c>
      <c r="G22" s="9">
        <v>-513.3199999999988</v>
      </c>
      <c r="H22" s="4">
        <v>-6.2389549398006096E-2</v>
      </c>
      <c r="I22" t="str">
        <f t="shared" si="0"/>
        <v>As of reporting date 2023-08-31, AWS Account 12345678901 (Marketing department) recorded a total cost of $7,714.34, representing 0.80% of cumulative cost and 17.17% of that month's total spend. Compared to July 2023, this reflects a month over month cost change of a decrease of $513.32 (-6.24%).</v>
      </c>
    </row>
    <row r="23" spans="1:9" x14ac:dyDescent="0.2">
      <c r="A23" s="1">
        <v>45169</v>
      </c>
      <c r="B23">
        <v>12345678902</v>
      </c>
      <c r="C23" t="s">
        <v>39</v>
      </c>
      <c r="D23" s="9">
        <v>8405</v>
      </c>
      <c r="E23" s="4">
        <v>8.6814428370009054E-3</v>
      </c>
      <c r="F23" s="4">
        <v>0.18711004363526432</v>
      </c>
      <c r="G23" s="9">
        <v>651.2599999999984</v>
      </c>
      <c r="H23" s="4">
        <v>8.3993014983736652E-2</v>
      </c>
      <c r="I23" t="str">
        <f t="shared" si="0"/>
        <v>As of reporting date 2023-08-31, AWS Account 12345678902 (Finance department) recorded a total cost of $8,405.00, representing 0.87% of cumulative cost and 18.71% of that month's total spend. Compared to July 2023, this reflects a month over month cost change of an increase of $651.26 (+8.40%).</v>
      </c>
    </row>
    <row r="24" spans="1:9" x14ac:dyDescent="0.2">
      <c r="A24" s="1">
        <v>45169</v>
      </c>
      <c r="B24">
        <v>12345678903</v>
      </c>
      <c r="C24" t="s">
        <v>40</v>
      </c>
      <c r="D24" s="9">
        <v>8416.6200000000008</v>
      </c>
      <c r="E24" s="4">
        <v>8.6934450221009592E-3</v>
      </c>
      <c r="F24" s="4">
        <v>0.18736872521849357</v>
      </c>
      <c r="G24" s="9">
        <v>-149.59999999999854</v>
      </c>
      <c r="H24" s="4">
        <v>-1.7463945590937259E-2</v>
      </c>
      <c r="I24" t="str">
        <f t="shared" si="0"/>
        <v>As of reporting date 2023-08-31, AWS Account 12345678903 (Operation department) recorded a total cost of $8,416.62, representing 0.87% of cumulative cost and 18.74% of that month's total spend. Compared to July 2023, this reflects a month over month cost change of a decrease of $149.60 (-1.75%).</v>
      </c>
    </row>
    <row r="25" spans="1:9" x14ac:dyDescent="0.2">
      <c r="A25" s="1">
        <v>45169</v>
      </c>
      <c r="B25">
        <v>12345678904</v>
      </c>
      <c r="C25" t="s">
        <v>55</v>
      </c>
      <c r="D25" s="9">
        <v>9397.4499999999989</v>
      </c>
      <c r="E25" s="4">
        <v>9.70653479935445E-3</v>
      </c>
      <c r="F25" s="4">
        <v>0.20920372154196484</v>
      </c>
      <c r="G25" s="9">
        <v>2224.5499999999975</v>
      </c>
      <c r="H25" s="4">
        <v>0.31013258235859931</v>
      </c>
      <c r="I25" t="str">
        <f t="shared" si="0"/>
        <v>As of reporting date 2023-08-31, AWS Account 12345678904 (Research &amp; Development  department) recorded a total cost of $9,397.45, representing 0.97% of cumulative cost and 20.92% of that month's total spend. Compared to July 2023, this reflects a month over month cost change of an increase of $2,224.55 (+31.01%).</v>
      </c>
    </row>
    <row r="26" spans="1:9" x14ac:dyDescent="0.2">
      <c r="A26" s="1">
        <v>45169</v>
      </c>
      <c r="B26">
        <v>12345678905</v>
      </c>
      <c r="C26" t="s">
        <v>41</v>
      </c>
      <c r="D26" s="9">
        <v>10986.679999999998</v>
      </c>
      <c r="E26" s="4">
        <v>1.1348035025392158E-2</v>
      </c>
      <c r="F26" s="4">
        <v>0.2445827690906229</v>
      </c>
      <c r="G26" s="9">
        <v>-219.01999999999862</v>
      </c>
      <c r="H26" s="4">
        <v>-1.9545409925305752E-2</v>
      </c>
      <c r="I26" t="str">
        <f t="shared" si="0"/>
        <v>As of reporting date 2023-08-31, AWS Account 12345678905 (Sales department) recorded a total cost of $10,986.68, representing 1.13% of cumulative cost and 24.46% of that month's total spend. Compared to July 2023, this reflects a month over month cost change of a decrease of $219.02 (-1.95%).</v>
      </c>
    </row>
    <row r="27" spans="1:9" x14ac:dyDescent="0.2">
      <c r="A27" s="1">
        <v>45199</v>
      </c>
      <c r="B27">
        <v>12345678901</v>
      </c>
      <c r="C27" t="s">
        <v>38</v>
      </c>
      <c r="D27" s="9">
        <v>8179.3900000000012</v>
      </c>
      <c r="E27" s="4">
        <v>8.4484124600281794E-3</v>
      </c>
      <c r="F27" s="4">
        <v>0.20151144857625733</v>
      </c>
      <c r="G27" s="9">
        <v>465.05000000000018</v>
      </c>
      <c r="H27" s="4">
        <v>6.0283835039679365E-2</v>
      </c>
      <c r="I27" t="str">
        <f t="shared" si="0"/>
        <v>As of reporting date 2023-09-30, AWS Account 12345678901 (Marketing department) recorded a total cost of $8,179.39, representing 0.84% of cumulative cost and 20.15% of that month's total spend. Compared to August 2023, this reflects a month over month cost change of an increase of $465.05 (+6.03%).</v>
      </c>
    </row>
    <row r="28" spans="1:9" x14ac:dyDescent="0.2">
      <c r="A28" s="1">
        <v>45199</v>
      </c>
      <c r="B28">
        <v>12345678902</v>
      </c>
      <c r="C28" t="s">
        <v>39</v>
      </c>
      <c r="D28" s="9">
        <v>8044.5599999999995</v>
      </c>
      <c r="E28" s="4">
        <v>8.3091478630367629E-3</v>
      </c>
      <c r="F28" s="4">
        <v>0.19818971081689665</v>
      </c>
      <c r="G28" s="9">
        <v>-360.44000000000051</v>
      </c>
      <c r="H28" s="4">
        <v>-4.2883997620464069E-2</v>
      </c>
      <c r="I28" t="str">
        <f t="shared" si="0"/>
        <v>As of reporting date 2023-09-30, AWS Account 12345678902 (Finance department) recorded a total cost of $8,044.56, representing 0.83% of cumulative cost and 19.82% of that month's total spend. Compared to August 2023, this reflects a month over month cost change of a decrease of $360.44 (-4.29%).</v>
      </c>
    </row>
    <row r="29" spans="1:9" x14ac:dyDescent="0.2">
      <c r="A29" s="1">
        <v>45199</v>
      </c>
      <c r="B29">
        <v>12345678903</v>
      </c>
      <c r="C29" t="s">
        <v>40</v>
      </c>
      <c r="D29" s="9">
        <v>7748.51</v>
      </c>
      <c r="E29" s="4">
        <v>8.0033606944592359E-3</v>
      </c>
      <c r="F29" s="4">
        <v>0.19089607836374295</v>
      </c>
      <c r="G29" s="9">
        <v>-668.11000000000058</v>
      </c>
      <c r="H29" s="4">
        <v>-7.9379846066473303E-2</v>
      </c>
      <c r="I29" t="str">
        <f t="shared" si="0"/>
        <v>As of reporting date 2023-09-30, AWS Account 12345678903 (Operation department) recorded a total cost of $7,748.51, representing 0.80% of cumulative cost and 19.09% of that month's total spend. Compared to August 2023, this reflects a month over month cost change of a decrease of $668.11 (-7.94%).</v>
      </c>
    </row>
    <row r="30" spans="1:9" x14ac:dyDescent="0.2">
      <c r="A30" s="1">
        <v>45199</v>
      </c>
      <c r="B30">
        <v>12345678904</v>
      </c>
      <c r="C30" t="s">
        <v>55</v>
      </c>
      <c r="D30" s="9">
        <v>7671.1000000000013</v>
      </c>
      <c r="E30" s="4">
        <v>7.9234046575749739E-3</v>
      </c>
      <c r="F30" s="4">
        <v>0.1889889677804002</v>
      </c>
      <c r="G30" s="9">
        <v>-1726.3499999999976</v>
      </c>
      <c r="H30" s="4">
        <v>-0.1837040899392918</v>
      </c>
      <c r="I30" t="str">
        <f t="shared" si="0"/>
        <v>As of reporting date 2023-09-30, AWS Account 12345678904 (Research &amp; Development  department) recorded a total cost of $7,671.10, representing 0.79% of cumulative cost and 18.90% of that month's total spend. Compared to August 2023, this reflects a month over month cost change of a decrease of $1,726.35 (-18.37%).</v>
      </c>
    </row>
    <row r="31" spans="1:9" x14ac:dyDescent="0.2">
      <c r="A31" s="1">
        <v>45199</v>
      </c>
      <c r="B31">
        <v>12345678905</v>
      </c>
      <c r="C31" t="s">
        <v>41</v>
      </c>
      <c r="D31" s="9">
        <v>8946.6400000000012</v>
      </c>
      <c r="E31" s="4">
        <v>9.2408975304254359E-3</v>
      </c>
      <c r="F31" s="4">
        <v>0.22041379446270282</v>
      </c>
      <c r="G31" s="9">
        <v>-2040.0399999999972</v>
      </c>
      <c r="H31" s="4">
        <v>-0.18568302708370477</v>
      </c>
      <c r="I31" t="str">
        <f t="shared" si="0"/>
        <v>As of reporting date 2023-09-30, AWS Account 12345678905 (Sales department) recorded a total cost of $8,946.64, representing 0.92% of cumulative cost and 22.04% of that month's total spend. Compared to August 2023, this reflects a month over month cost change of a decrease of $2,040.04 (-18.57%).</v>
      </c>
    </row>
    <row r="32" spans="1:9" x14ac:dyDescent="0.2">
      <c r="A32" s="1">
        <v>45230</v>
      </c>
      <c r="B32">
        <v>12345678901</v>
      </c>
      <c r="C32" t="s">
        <v>38</v>
      </c>
      <c r="D32" s="9">
        <v>6967.3300000000008</v>
      </c>
      <c r="E32" s="4">
        <v>7.1964874624058919E-3</v>
      </c>
      <c r="F32" s="4">
        <v>0.18397635750402883</v>
      </c>
      <c r="G32" s="9">
        <v>-1212.0600000000004</v>
      </c>
      <c r="H32" s="4">
        <v>-0.1481846445761848</v>
      </c>
      <c r="I32" t="str">
        <f t="shared" si="0"/>
        <v>As of reporting date 2023-10-31, AWS Account 12345678901 (Marketing department) recorded a total cost of $6,967.33, representing 0.72% of cumulative cost and 18.40% of that month's total spend. Compared to September 2023, this reflects a month over month cost change of a decrease of $1,212.06 (-14.82%).</v>
      </c>
    </row>
    <row r="33" spans="1:9" x14ac:dyDescent="0.2">
      <c r="A33" s="1">
        <v>45230</v>
      </c>
      <c r="B33">
        <v>12345678902</v>
      </c>
      <c r="C33" t="s">
        <v>39</v>
      </c>
      <c r="D33" s="9">
        <v>8870.5600000000013</v>
      </c>
      <c r="E33" s="4">
        <v>9.1623152376188888E-3</v>
      </c>
      <c r="F33" s="4">
        <v>0.23423224073223714</v>
      </c>
      <c r="G33" s="9">
        <v>826.00000000000182</v>
      </c>
      <c r="H33" s="4">
        <v>0.1026780830772599</v>
      </c>
      <c r="I33" t="str">
        <f t="shared" si="0"/>
        <v>As of reporting date 2023-10-31, AWS Account 12345678902 (Finance department) recorded a total cost of $8,870.56, representing 0.92% of cumulative cost and 23.42% of that month's total spend. Compared to September 2023, this reflects a month over month cost change of an increase of $826.00 (+10.27%).</v>
      </c>
    </row>
    <row r="34" spans="1:9" x14ac:dyDescent="0.2">
      <c r="A34" s="1">
        <v>45230</v>
      </c>
      <c r="B34">
        <v>12345678903</v>
      </c>
      <c r="C34" t="s">
        <v>40</v>
      </c>
      <c r="D34" s="9">
        <v>7780.8799999999992</v>
      </c>
      <c r="E34" s="4">
        <v>8.0367953529522414E-3</v>
      </c>
      <c r="F34" s="4">
        <v>0.20545861335345783</v>
      </c>
      <c r="G34" s="9">
        <v>32.369999999998981</v>
      </c>
      <c r="H34" s="4">
        <v>4.1775773664871028E-3</v>
      </c>
      <c r="I34" t="str">
        <f t="shared" si="0"/>
        <v>As of reporting date 2023-10-31, AWS Account 12345678903 (Operation department) recorded a total cost of $7,780.88, representing 0.80% of cumulative cost and 20.55% of that month's total spend. Compared to September 2023, this reflects a month over month cost change of an increase of $32.37 (+0.42%).</v>
      </c>
    </row>
    <row r="35" spans="1:9" x14ac:dyDescent="0.2">
      <c r="A35" s="1">
        <v>45230</v>
      </c>
      <c r="B35">
        <v>12345678904</v>
      </c>
      <c r="C35" t="s">
        <v>55</v>
      </c>
      <c r="D35" s="9">
        <v>7669.0699999999988</v>
      </c>
      <c r="E35" s="4">
        <v>7.9213078902984554E-3</v>
      </c>
      <c r="F35" s="4">
        <v>0.20250620597035332</v>
      </c>
      <c r="G35" s="9">
        <v>-2.0300000000024738</v>
      </c>
      <c r="H35" s="4">
        <v>-2.6462958376275548E-4</v>
      </c>
      <c r="I35" t="str">
        <f t="shared" si="0"/>
        <v>As of reporting date 2023-10-31, AWS Account 12345678904 (Research &amp; Development  department) recorded a total cost of $7,669.07, representing 0.79% of cumulative cost and 20.25% of that month's total spend. Compared to September 2023, this reflects a month over month cost change of a decrease of $2.03 (-0.03%).</v>
      </c>
    </row>
    <row r="36" spans="1:9" x14ac:dyDescent="0.2">
      <c r="A36" s="1">
        <v>45230</v>
      </c>
      <c r="B36">
        <v>12345678905</v>
      </c>
      <c r="C36" t="s">
        <v>41</v>
      </c>
      <c r="D36" s="9">
        <v>6582.9500000000007</v>
      </c>
      <c r="E36" s="4">
        <v>6.7994650950428453E-3</v>
      </c>
      <c r="F36" s="4">
        <v>0.17382658243992269</v>
      </c>
      <c r="G36" s="9">
        <v>-2363.6900000000005</v>
      </c>
      <c r="H36" s="4">
        <v>-0.26419862652347698</v>
      </c>
      <c r="I36" t="str">
        <f t="shared" si="0"/>
        <v>As of reporting date 2023-10-31, AWS Account 12345678905 (Sales department) recorded a total cost of $6,582.95, representing 0.68% of cumulative cost and 17.38% of that month's total spend. Compared to September 2023, this reflects a month over month cost change of a decrease of $2,363.69 (-26.42%).</v>
      </c>
    </row>
    <row r="37" spans="1:9" x14ac:dyDescent="0.2">
      <c r="A37" s="1">
        <v>45260</v>
      </c>
      <c r="B37">
        <v>12345678901</v>
      </c>
      <c r="C37" t="s">
        <v>38</v>
      </c>
      <c r="D37" s="9">
        <v>7303.5999999999995</v>
      </c>
      <c r="E37" s="4">
        <v>7.543817478205807E-3</v>
      </c>
      <c r="F37" s="4">
        <v>0.18025261922337568</v>
      </c>
      <c r="G37" s="9">
        <v>336.26999999999862</v>
      </c>
      <c r="H37" s="4">
        <v>4.8263825597466829E-2</v>
      </c>
      <c r="I37" t="str">
        <f t="shared" si="0"/>
        <v>As of reporting date 2023-11-30, AWS Account 12345678901 (Marketing department) recorded a total cost of $7,303.60, representing 0.75% of cumulative cost and 18.03% of that month's total spend. Compared to October 2023, this reflects a month over month cost change of an increase of $336.27 (+4.83%).</v>
      </c>
    </row>
    <row r="38" spans="1:9" x14ac:dyDescent="0.2">
      <c r="A38" s="1">
        <v>45260</v>
      </c>
      <c r="B38">
        <v>12345678902</v>
      </c>
      <c r="C38" t="s">
        <v>39</v>
      </c>
      <c r="D38" s="9">
        <v>10874.289999999997</v>
      </c>
      <c r="E38" s="4">
        <v>1.1231948486373652E-2</v>
      </c>
      <c r="F38" s="4">
        <v>0.2683771365757382</v>
      </c>
      <c r="G38" s="9">
        <v>2003.7299999999959</v>
      </c>
      <c r="H38" s="4">
        <v>0.22588540069623514</v>
      </c>
      <c r="I38" t="str">
        <f t="shared" si="0"/>
        <v>As of reporting date 2023-11-30, AWS Account 12345678902 (Finance department) recorded a total cost of $10,874.29, representing 1.12% of cumulative cost and 26.84% of that month's total spend. Compared to October 2023, this reflects a month over month cost change of an increase of $2,003.73 (+22.59%).</v>
      </c>
    </row>
    <row r="39" spans="1:9" x14ac:dyDescent="0.2">
      <c r="A39" s="1">
        <v>45260</v>
      </c>
      <c r="B39">
        <v>12345678903</v>
      </c>
      <c r="C39" t="s">
        <v>40</v>
      </c>
      <c r="D39" s="9">
        <v>7315.55</v>
      </c>
      <c r="E39" s="4">
        <v>7.5561605170995803E-3</v>
      </c>
      <c r="F39" s="4">
        <v>0.18054754484905611</v>
      </c>
      <c r="G39" s="9">
        <v>-465.32999999999902</v>
      </c>
      <c r="H39" s="4">
        <v>-5.9804289489106509E-2</v>
      </c>
      <c r="I39" t="str">
        <f t="shared" si="0"/>
        <v>As of reporting date 2023-11-30, AWS Account 12345678903 (Operation department) recorded a total cost of $7,315.55, representing 0.76% of cumulative cost and 18.05% of that month's total spend. Compared to October 2023, this reflects a month over month cost change of a decrease of $465.33 (-5.98%).</v>
      </c>
    </row>
    <row r="40" spans="1:9" x14ac:dyDescent="0.2">
      <c r="A40" s="1">
        <v>45260</v>
      </c>
      <c r="B40">
        <v>12345678904</v>
      </c>
      <c r="C40" t="s">
        <v>55</v>
      </c>
      <c r="D40" s="9">
        <v>8100.41</v>
      </c>
      <c r="E40" s="4">
        <v>8.3668347853980366E-3</v>
      </c>
      <c r="F40" s="4">
        <v>0.19991786506424569</v>
      </c>
      <c r="G40" s="9">
        <v>431.34000000000106</v>
      </c>
      <c r="H40" s="4">
        <v>5.6244107825329681E-2</v>
      </c>
      <c r="I40" t="str">
        <f t="shared" si="0"/>
        <v>As of reporting date 2023-11-30, AWS Account 12345678904 (Research &amp; Development  department) recorded a total cost of $8,100.41, representing 0.84% of cumulative cost and 19.99% of that month's total spend. Compared to October 2023, this reflects a month over month cost change of an increase of $431.34 (+5.62%).</v>
      </c>
    </row>
    <row r="41" spans="1:9" x14ac:dyDescent="0.2">
      <c r="A41" s="1">
        <v>45260</v>
      </c>
      <c r="B41">
        <v>12345678905</v>
      </c>
      <c r="C41" t="s">
        <v>41</v>
      </c>
      <c r="D41" s="9">
        <v>6924.8400000000011</v>
      </c>
      <c r="E41" s="4">
        <v>7.1525999542388285E-3</v>
      </c>
      <c r="F41" s="4">
        <v>0.17090483428758438</v>
      </c>
      <c r="G41" s="9">
        <v>341.89000000000033</v>
      </c>
      <c r="H41" s="4">
        <v>5.1935682330869939E-2</v>
      </c>
      <c r="I41" t="str">
        <f t="shared" si="0"/>
        <v>As of reporting date 2023-11-30, AWS Account 12345678905 (Sales department) recorded a total cost of $6,924.84, representing 0.72% of cumulative cost and 17.09% of that month's total spend. Compared to October 2023, this reflects a month over month cost change of an increase of $341.89 (+5.19%).</v>
      </c>
    </row>
    <row r="42" spans="1:9" x14ac:dyDescent="0.2">
      <c r="A42" s="1">
        <v>45291</v>
      </c>
      <c r="B42">
        <v>12345678901</v>
      </c>
      <c r="C42" t="s">
        <v>38</v>
      </c>
      <c r="D42" s="9">
        <v>7824.9599999999982</v>
      </c>
      <c r="E42" s="4">
        <v>8.0823251566708616E-3</v>
      </c>
      <c r="F42" s="4">
        <v>0.21362657883134056</v>
      </c>
      <c r="G42" s="9">
        <v>521.35999999999876</v>
      </c>
      <c r="H42" s="4">
        <v>7.1383975026014401E-2</v>
      </c>
      <c r="I42" t="str">
        <f t="shared" si="0"/>
        <v>As of reporting date 2023-12-31, AWS Account 12345678901 (Marketing department) recorded a total cost of $7,824.96, representing 0.81% of cumulative cost and 21.36% of that month's total spend. Compared to November 2023, this reflects a month over month cost change of an increase of $521.36 (+7.14%).</v>
      </c>
    </row>
    <row r="43" spans="1:9" x14ac:dyDescent="0.2">
      <c r="A43" s="1">
        <v>45291</v>
      </c>
      <c r="B43">
        <v>12345678902</v>
      </c>
      <c r="C43" t="s">
        <v>39</v>
      </c>
      <c r="D43" s="9">
        <v>6801.6599999999989</v>
      </c>
      <c r="E43" s="4">
        <v>7.0253685290559862E-3</v>
      </c>
      <c r="F43" s="4">
        <v>0.18568981262191447</v>
      </c>
      <c r="G43" s="9">
        <v>-4072.6299999999983</v>
      </c>
      <c r="H43" s="4">
        <v>-0.37451916400978819</v>
      </c>
      <c r="I43" t="str">
        <f t="shared" si="0"/>
        <v>As of reporting date 2023-12-31, AWS Account 12345678902 (Finance department) recorded a total cost of $6,801.66, representing 0.70% of cumulative cost and 18.57% of that month's total spend. Compared to November 2023, this reflects a month over month cost change of a decrease of $4,072.63 (-37.45%).</v>
      </c>
    </row>
    <row r="44" spans="1:9" x14ac:dyDescent="0.2">
      <c r="A44" s="1">
        <v>45291</v>
      </c>
      <c r="B44">
        <v>12345678903</v>
      </c>
      <c r="C44" t="s">
        <v>40</v>
      </c>
      <c r="D44" s="9">
        <v>7695.2599999999993</v>
      </c>
      <c r="E44" s="4">
        <v>7.9483592868363571E-3</v>
      </c>
      <c r="F44" s="4">
        <v>0.21008568312395998</v>
      </c>
      <c r="G44" s="9">
        <v>379.70999999999913</v>
      </c>
      <c r="H44" s="4">
        <v>5.1904504787746532E-2</v>
      </c>
      <c r="I44" t="str">
        <f t="shared" si="0"/>
        <v>As of reporting date 2023-12-31, AWS Account 12345678903 (Operation department) recorded a total cost of $7,695.26, representing 0.79% of cumulative cost and 21.01% of that month's total spend. Compared to November 2023, this reflects a month over month cost change of an increase of $379.71 (+5.19%).</v>
      </c>
    </row>
    <row r="45" spans="1:9" x14ac:dyDescent="0.2">
      <c r="A45" s="1">
        <v>45291</v>
      </c>
      <c r="B45">
        <v>12345678904</v>
      </c>
      <c r="C45" t="s">
        <v>55</v>
      </c>
      <c r="D45" s="9">
        <v>7522.9299999999994</v>
      </c>
      <c r="E45" s="4">
        <v>7.7703613041950285E-3</v>
      </c>
      <c r="F45" s="4">
        <v>0.20538096024614275</v>
      </c>
      <c r="G45" s="9">
        <v>-577.48000000000047</v>
      </c>
      <c r="H45" s="4">
        <v>-7.1290218643253925E-2</v>
      </c>
      <c r="I45" t="str">
        <f t="shared" si="0"/>
        <v>As of reporting date 2023-12-31, AWS Account 12345678904 (Research &amp; Development  department) recorded a total cost of $7,522.93, representing 0.78% of cumulative cost and 20.54% of that month's total spend. Compared to November 2023, this reflects a month over month cost change of a decrease of $577.48 (-7.13%).</v>
      </c>
    </row>
    <row r="46" spans="1:9" x14ac:dyDescent="0.2">
      <c r="A46" s="1">
        <v>45291</v>
      </c>
      <c r="B46">
        <v>12345678905</v>
      </c>
      <c r="C46" t="s">
        <v>41</v>
      </c>
      <c r="D46" s="9">
        <v>6784.3400000000011</v>
      </c>
      <c r="E46" s="4">
        <v>7.0074788693371484E-3</v>
      </c>
      <c r="F46" s="4">
        <v>0.18521696517664213</v>
      </c>
      <c r="G46" s="9">
        <v>-140.5</v>
      </c>
      <c r="H46" s="4">
        <v>-2.0289277441789266E-2</v>
      </c>
      <c r="I46" t="str">
        <f t="shared" si="0"/>
        <v>As of reporting date 2023-12-31, AWS Account 12345678905 (Sales department) recorded a total cost of $6,784.34, representing 0.70% of cumulative cost and 18.52% of that month's total spend. Compared to November 2023, this reflects a month over month cost change of a decrease of $140.50 (-2.03%).</v>
      </c>
    </row>
    <row r="47" spans="1:9" x14ac:dyDescent="0.2">
      <c r="A47" s="1">
        <v>45322</v>
      </c>
      <c r="B47">
        <v>12345678901</v>
      </c>
      <c r="C47" t="s">
        <v>38</v>
      </c>
      <c r="D47" s="9">
        <v>8145.96</v>
      </c>
      <c r="E47" s="4">
        <v>8.4138829378341343E-3</v>
      </c>
      <c r="F47" s="4">
        <v>0.20564343283333411</v>
      </c>
      <c r="G47" s="9">
        <v>321.00000000000182</v>
      </c>
      <c r="H47" s="4">
        <v>4.1022573917311005E-2</v>
      </c>
      <c r="I47" t="str">
        <f t="shared" si="0"/>
        <v>As of reporting date 2024-01-31, AWS Account 12345678901 (Marketing department) recorded a total cost of $8,145.96, representing 0.84% of cumulative cost and 20.56% of that month's total spend. Compared to December 2023, this reflects a month over month cost change of an increase of $321.00 (+4.10%).</v>
      </c>
    </row>
    <row r="48" spans="1:9" x14ac:dyDescent="0.2">
      <c r="A48" s="1">
        <v>45322</v>
      </c>
      <c r="B48">
        <v>12345678902</v>
      </c>
      <c r="C48" t="s">
        <v>39</v>
      </c>
      <c r="D48" s="9">
        <v>7243.869999999999</v>
      </c>
      <c r="E48" s="4">
        <v>7.4821229415426216E-3</v>
      </c>
      <c r="F48" s="4">
        <v>0.18287031777695983</v>
      </c>
      <c r="G48" s="9">
        <v>442.21000000000004</v>
      </c>
      <c r="H48" s="4">
        <v>6.5015011041422252E-2</v>
      </c>
      <c r="I48" t="str">
        <f t="shared" si="0"/>
        <v>As of reporting date 2024-01-31, AWS Account 12345678902 (Finance department) recorded a total cost of $7,243.87, representing 0.75% of cumulative cost and 18.29% of that month's total spend. Compared to December 2023, this reflects a month over month cost change of an increase of $442.21 (+6.50%).</v>
      </c>
    </row>
    <row r="49" spans="1:9" x14ac:dyDescent="0.2">
      <c r="A49" s="1">
        <v>45322</v>
      </c>
      <c r="B49">
        <v>12345678903</v>
      </c>
      <c r="C49" t="s">
        <v>40</v>
      </c>
      <c r="D49" s="9">
        <v>6275.51</v>
      </c>
      <c r="E49" s="4">
        <v>6.4819133061305833E-3</v>
      </c>
      <c r="F49" s="4">
        <v>0.15842422736913961</v>
      </c>
      <c r="G49" s="9">
        <v>-1419.7499999999991</v>
      </c>
      <c r="H49" s="4">
        <v>-0.18449669017031253</v>
      </c>
      <c r="I49" t="str">
        <f t="shared" si="0"/>
        <v>As of reporting date 2024-01-31, AWS Account 12345678903 (Operation department) recorded a total cost of $6,275.51, representing 0.65% of cumulative cost and 15.84% of that month's total spend. Compared to December 2023, this reflects a month over month cost change of a decrease of $1,419.75 (-18.45%).</v>
      </c>
    </row>
    <row r="50" spans="1:9" x14ac:dyDescent="0.2">
      <c r="A50" s="1">
        <v>45322</v>
      </c>
      <c r="B50">
        <v>12345678904</v>
      </c>
      <c r="C50" t="s">
        <v>55</v>
      </c>
      <c r="D50" s="9">
        <v>10750.43</v>
      </c>
      <c r="E50" s="4">
        <v>1.1104014695797696E-2</v>
      </c>
      <c r="F50" s="4">
        <v>0.27139285359054793</v>
      </c>
      <c r="G50" s="9">
        <v>3227.5000000000009</v>
      </c>
      <c r="H50" s="4">
        <v>0.42902167107762551</v>
      </c>
      <c r="I50" t="str">
        <f t="shared" si="0"/>
        <v>As of reporting date 2024-01-31, AWS Account 12345678904 (Research &amp; Development  department) recorded a total cost of $10,750.43, representing 1.11% of cumulative cost and 27.14% of that month's total spend. Compared to December 2023, this reflects a month over month cost change of an increase of $3,227.50 (+42.90%).</v>
      </c>
    </row>
    <row r="51" spans="1:9" x14ac:dyDescent="0.2">
      <c r="A51" s="1">
        <v>45322</v>
      </c>
      <c r="B51">
        <v>12345678905</v>
      </c>
      <c r="C51" t="s">
        <v>41</v>
      </c>
      <c r="D51" s="9">
        <v>7196.2899999999991</v>
      </c>
      <c r="E51" s="4">
        <v>7.4329780218300098E-3</v>
      </c>
      <c r="F51" s="4">
        <v>0.18166916843001851</v>
      </c>
      <c r="G51" s="9">
        <v>411.949999999998</v>
      </c>
      <c r="H51" s="4">
        <v>6.0720718596060624E-2</v>
      </c>
      <c r="I51" t="str">
        <f t="shared" si="0"/>
        <v>As of reporting date 2024-01-31, AWS Account 12345678905 (Sales department) recorded a total cost of $7,196.29, representing 0.74% of cumulative cost and 18.17% of that month's total spend. Compared to December 2023, this reflects a month over month cost change of an increase of $411.95 (+6.07%).</v>
      </c>
    </row>
    <row r="52" spans="1:9" x14ac:dyDescent="0.2">
      <c r="A52" s="1">
        <v>45351</v>
      </c>
      <c r="B52">
        <v>12345678901</v>
      </c>
      <c r="C52" t="s">
        <v>38</v>
      </c>
      <c r="D52" s="9">
        <v>8146.0499999999993</v>
      </c>
      <c r="E52" s="4">
        <v>8.4139758979596933E-3</v>
      </c>
      <c r="F52" s="4">
        <v>0.19687429534974937</v>
      </c>
      <c r="G52" s="9">
        <v>8.9999999999236024E-2</v>
      </c>
      <c r="H52" s="4">
        <v>1.1048421548747603E-5</v>
      </c>
      <c r="I52" t="str">
        <f t="shared" si="0"/>
        <v>As of reporting date 2024-02-29, AWS Account 12345678901 (Marketing department) recorded a total cost of $8,146.05, representing 0.84% of cumulative cost and 19.69% of that month's total spend. Compared to January 2024, this reflects a month over month cost change of an increase of $0.09 (+0.00%).</v>
      </c>
    </row>
    <row r="53" spans="1:9" x14ac:dyDescent="0.2">
      <c r="A53" s="1">
        <v>45351</v>
      </c>
      <c r="B53">
        <v>12345678902</v>
      </c>
      <c r="C53" t="s">
        <v>39</v>
      </c>
      <c r="D53" s="9">
        <v>8963.8200000000033</v>
      </c>
      <c r="E53" s="4">
        <v>9.2586425855045191E-3</v>
      </c>
      <c r="F53" s="4">
        <v>0.21663821682189421</v>
      </c>
      <c r="G53" s="9">
        <v>1719.9500000000044</v>
      </c>
      <c r="H53" s="4">
        <v>0.23743523834635416</v>
      </c>
      <c r="I53" t="str">
        <f t="shared" si="0"/>
        <v>As of reporting date 2024-02-29, AWS Account 12345678902 (Finance department) recorded a total cost of $8,963.82, representing 0.93% of cumulative cost and 21.66% of that month's total spend. Compared to January 2024, this reflects a month over month cost change of an increase of $1,719.95 (+23.74%).</v>
      </c>
    </row>
    <row r="54" spans="1:9" x14ac:dyDescent="0.2">
      <c r="A54" s="1">
        <v>45351</v>
      </c>
      <c r="B54">
        <v>12345678903</v>
      </c>
      <c r="C54" t="s">
        <v>40</v>
      </c>
      <c r="D54" s="9">
        <v>7519.63</v>
      </c>
      <c r="E54" s="4">
        <v>7.7669527662578364E-3</v>
      </c>
      <c r="F54" s="4">
        <v>0.18173493380728525</v>
      </c>
      <c r="G54" s="9">
        <v>1244.1199999999999</v>
      </c>
      <c r="H54" s="4">
        <v>0.19825002270731779</v>
      </c>
      <c r="I54" t="str">
        <f t="shared" si="0"/>
        <v>As of reporting date 2024-02-29, AWS Account 12345678903 (Operation department) recorded a total cost of $7,519.63, representing 0.78% of cumulative cost and 18.17% of that month's total spend. Compared to January 2024, this reflects a month over month cost change of an increase of $1,244.12 (+19.83%).</v>
      </c>
    </row>
    <row r="55" spans="1:9" x14ac:dyDescent="0.2">
      <c r="A55" s="1">
        <v>45351</v>
      </c>
      <c r="B55">
        <v>12345678904</v>
      </c>
      <c r="C55" t="s">
        <v>55</v>
      </c>
      <c r="D55" s="9">
        <v>6552.57</v>
      </c>
      <c r="E55" s="4">
        <v>6.7680858882149929E-3</v>
      </c>
      <c r="F55" s="4">
        <v>0.15836296137145087</v>
      </c>
      <c r="G55" s="9">
        <v>-4197.8600000000006</v>
      </c>
      <c r="H55" s="4">
        <v>-0.39048298533174958</v>
      </c>
      <c r="I55" t="str">
        <f t="shared" si="0"/>
        <v>As of reporting date 2024-02-29, AWS Account 12345678904 (Research &amp; Development  department) recorded a total cost of $6,552.57, representing 0.68% of cumulative cost and 15.84% of that month's total spend. Compared to January 2024, this reflects a month over month cost change of a decrease of $4,197.86 (-39.05%).</v>
      </c>
    </row>
    <row r="56" spans="1:9" x14ac:dyDescent="0.2">
      <c r="A56" s="1">
        <v>45351</v>
      </c>
      <c r="B56">
        <v>12345678905</v>
      </c>
      <c r="C56" t="s">
        <v>41</v>
      </c>
      <c r="D56" s="9">
        <v>10194.839999999998</v>
      </c>
      <c r="E56" s="4">
        <v>1.0530151182911398E-2</v>
      </c>
      <c r="F56" s="4">
        <v>0.24638959264962021</v>
      </c>
      <c r="G56" s="9">
        <v>2998.5499999999993</v>
      </c>
      <c r="H56" s="4">
        <v>0.41667998371383025</v>
      </c>
      <c r="I56" t="str">
        <f t="shared" si="0"/>
        <v>As of reporting date 2024-02-29, AWS Account 12345678905 (Sales department) recorded a total cost of $10,194.84, representing 1.05% of cumulative cost and 24.64% of that month's total spend. Compared to January 2024, this reflects a month over month cost change of an increase of $2,998.55 (+41.67%).</v>
      </c>
    </row>
    <row r="57" spans="1:9" x14ac:dyDescent="0.2">
      <c r="A57" s="1">
        <v>45382</v>
      </c>
      <c r="B57">
        <v>12345678901</v>
      </c>
      <c r="C57" t="s">
        <v>38</v>
      </c>
      <c r="D57" s="9">
        <v>7819.4500000000007</v>
      </c>
      <c r="E57" s="4">
        <v>8.0766339312060356E-3</v>
      </c>
      <c r="F57" s="4">
        <v>0.17788991343295263</v>
      </c>
      <c r="G57" s="9">
        <v>-326.59999999999854</v>
      </c>
      <c r="H57" s="4">
        <v>-4.0093051233419705E-2</v>
      </c>
      <c r="I57" t="str">
        <f t="shared" si="0"/>
        <v>As of reporting date 2024-03-31, AWS Account 12345678901 (Marketing department) recorded a total cost of $7,819.45, representing 0.81% of cumulative cost and 17.79% of that month's total spend. Compared to February 2024, this reflects a month over month cost change of a decrease of $326.60 (-4.01%).</v>
      </c>
    </row>
    <row r="58" spans="1:9" x14ac:dyDescent="0.2">
      <c r="A58" s="1">
        <v>45382</v>
      </c>
      <c r="B58">
        <v>12345678902</v>
      </c>
      <c r="C58" t="s">
        <v>39</v>
      </c>
      <c r="D58" s="9">
        <v>8800.0600000000013</v>
      </c>
      <c r="E58" s="4">
        <v>9.089496472597049E-3</v>
      </c>
      <c r="F58" s="4">
        <v>0.20019846812816622</v>
      </c>
      <c r="G58" s="9">
        <v>-163.76000000000204</v>
      </c>
      <c r="H58" s="4">
        <v>-1.8268996923186988E-2</v>
      </c>
      <c r="I58" t="str">
        <f t="shared" si="0"/>
        <v>As of reporting date 2024-03-31, AWS Account 12345678902 (Finance department) recorded a total cost of $8,800.06, representing 0.91% of cumulative cost and 20.02% of that month's total spend. Compared to February 2024, this reflects a month over month cost change of a decrease of $163.76 (-1.83%).</v>
      </c>
    </row>
    <row r="59" spans="1:9" x14ac:dyDescent="0.2">
      <c r="A59" s="1">
        <v>45382</v>
      </c>
      <c r="B59">
        <v>12345678903</v>
      </c>
      <c r="C59" t="s">
        <v>40</v>
      </c>
      <c r="D59" s="9">
        <v>11856.69</v>
      </c>
      <c r="E59" s="4">
        <v>1.2246659901373023E-2</v>
      </c>
      <c r="F59" s="4">
        <v>0.26973579442305473</v>
      </c>
      <c r="G59" s="9">
        <v>4337.0600000000004</v>
      </c>
      <c r="H59" s="4">
        <v>0.57676508019676509</v>
      </c>
      <c r="I59" t="str">
        <f t="shared" si="0"/>
        <v>As of reporting date 2024-03-31, AWS Account 12345678903 (Operation department) recorded a total cost of $11,856.69, representing 1.22% of cumulative cost and 26.97% of that month's total spend. Compared to February 2024, this reflects a month over month cost change of an increase of $4,337.06 (+57.68%).</v>
      </c>
    </row>
    <row r="60" spans="1:9" x14ac:dyDescent="0.2">
      <c r="A60" s="1">
        <v>45382</v>
      </c>
      <c r="B60">
        <v>12345678904</v>
      </c>
      <c r="C60" t="s">
        <v>55</v>
      </c>
      <c r="D60" s="9">
        <v>7179.1699999999983</v>
      </c>
      <c r="E60" s="4">
        <v>7.415294940167968E-3</v>
      </c>
      <c r="F60" s="4">
        <v>0.16332375420527662</v>
      </c>
      <c r="G60" s="9">
        <v>626.59999999999854</v>
      </c>
      <c r="H60" s="4">
        <v>9.5626601470873041E-2</v>
      </c>
      <c r="I60" t="str">
        <f t="shared" si="0"/>
        <v>As of reporting date 2024-03-31, AWS Account 12345678904 (Research &amp; Development  department) recorded a total cost of $7,179.17, representing 0.74% of cumulative cost and 16.33% of that month's total spend. Compared to February 2024, this reflects a month over month cost change of an increase of $626.60 (+9.56%).</v>
      </c>
    </row>
    <row r="61" spans="1:9" x14ac:dyDescent="0.2">
      <c r="A61" s="1">
        <v>45382</v>
      </c>
      <c r="B61">
        <v>12345678905</v>
      </c>
      <c r="C61" t="s">
        <v>41</v>
      </c>
      <c r="D61" s="9">
        <v>8301.31</v>
      </c>
      <c r="E61" s="4">
        <v>8.5743424434531808E-3</v>
      </c>
      <c r="F61" s="4">
        <v>0.18885206981054983</v>
      </c>
      <c r="G61" s="9">
        <v>-1893.5299999999988</v>
      </c>
      <c r="H61" s="4">
        <v>-0.18573415571014348</v>
      </c>
      <c r="I61" t="str">
        <f t="shared" si="0"/>
        <v>As of reporting date 2024-03-31, AWS Account 12345678905 (Sales department) recorded a total cost of $8,301.31, representing 0.86% of cumulative cost and 18.89% of that month's total spend. Compared to February 2024, this reflects a month over month cost change of a decrease of $1,893.53 (-18.57%).</v>
      </c>
    </row>
    <row r="62" spans="1:9" x14ac:dyDescent="0.2">
      <c r="A62" s="1">
        <v>45412</v>
      </c>
      <c r="B62">
        <v>12345678901</v>
      </c>
      <c r="C62" t="s">
        <v>38</v>
      </c>
      <c r="D62" s="9">
        <v>8374.5499999999993</v>
      </c>
      <c r="E62" s="4">
        <v>8.6499913278531727E-3</v>
      </c>
      <c r="F62" s="4">
        <v>0.21317315426674677</v>
      </c>
      <c r="G62" s="9">
        <v>555.09999999999854</v>
      </c>
      <c r="H62" s="4">
        <v>7.0989647609486409E-2</v>
      </c>
      <c r="I62" t="str">
        <f t="shared" si="0"/>
        <v>As of reporting date 2024-04-30, AWS Account 12345678901 (Marketing department) recorded a total cost of $8,374.55, representing 0.86% of cumulative cost and 21.32% of that month's total spend. Compared to March 2024, this reflects a month over month cost change of an increase of $555.10 (+7.10%).</v>
      </c>
    </row>
    <row r="63" spans="1:9" x14ac:dyDescent="0.2">
      <c r="A63" s="1">
        <v>45412</v>
      </c>
      <c r="B63">
        <v>12345678902</v>
      </c>
      <c r="C63" t="s">
        <v>39</v>
      </c>
      <c r="D63" s="9">
        <v>7931.9400000000014</v>
      </c>
      <c r="E63" s="4">
        <v>8.1928237592529419E-3</v>
      </c>
      <c r="F63" s="4">
        <v>0.20190657041328547</v>
      </c>
      <c r="G63" s="9">
        <v>-868.11999999999989</v>
      </c>
      <c r="H63" s="4">
        <v>-9.8649327390949573E-2</v>
      </c>
      <c r="I63" t="str">
        <f t="shared" si="0"/>
        <v>As of reporting date 2024-04-30, AWS Account 12345678902 (Finance department) recorded a total cost of $7,931.94, representing 0.82% of cumulative cost and 20.19% of that month's total spend. Compared to March 2024, this reflects a month over month cost change of a decrease of $868.12 (-9.86%).</v>
      </c>
    </row>
    <row r="64" spans="1:9" x14ac:dyDescent="0.2">
      <c r="A64" s="1">
        <v>45412</v>
      </c>
      <c r="B64">
        <v>12345678903</v>
      </c>
      <c r="C64" t="s">
        <v>40</v>
      </c>
      <c r="D64" s="9">
        <v>7726.0899999999992</v>
      </c>
      <c r="E64" s="4">
        <v>7.9802032942920074E-3</v>
      </c>
      <c r="F64" s="4">
        <v>0.19666668363658579</v>
      </c>
      <c r="G64" s="9">
        <v>-4130.6000000000013</v>
      </c>
      <c r="H64" s="4">
        <v>-0.34837716091084453</v>
      </c>
      <c r="I64" t="str">
        <f t="shared" si="0"/>
        <v>As of reporting date 2024-04-30, AWS Account 12345678903 (Operation department) recorded a total cost of $7,726.09, representing 0.80% of cumulative cost and 19.67% of that month's total spend. Compared to March 2024, this reflects a month over month cost change of a decrease of $4,130.60 (-34.84%).</v>
      </c>
    </row>
    <row r="65" spans="1:9" x14ac:dyDescent="0.2">
      <c r="A65" s="1">
        <v>45412</v>
      </c>
      <c r="B65">
        <v>12345678904</v>
      </c>
      <c r="C65" t="s">
        <v>55</v>
      </c>
      <c r="D65" s="9">
        <v>7988.0899999999992</v>
      </c>
      <c r="E65" s="4">
        <v>8.2508205486994113E-3</v>
      </c>
      <c r="F65" s="4">
        <v>0.20333586185128241</v>
      </c>
      <c r="G65" s="9">
        <v>808.92000000000098</v>
      </c>
      <c r="H65" s="4">
        <v>0.1126759778637365</v>
      </c>
      <c r="I65" t="str">
        <f t="shared" si="0"/>
        <v>As of reporting date 2024-04-30, AWS Account 12345678904 (Research &amp; Development  department) recorded a total cost of $7,988.09, representing 0.83% of cumulative cost and 20.33% of that month's total spend. Compared to March 2024, this reflects a month over month cost change of an increase of $808.92 (+11.27%).</v>
      </c>
    </row>
    <row r="66" spans="1:9" x14ac:dyDescent="0.2">
      <c r="A66" s="1">
        <v>45412</v>
      </c>
      <c r="B66">
        <v>12345678905</v>
      </c>
      <c r="C66" t="s">
        <v>41</v>
      </c>
      <c r="D66" s="9">
        <v>7264.5299999999979</v>
      </c>
      <c r="E66" s="4">
        <v>7.5034624548100141E-3</v>
      </c>
      <c r="F66" s="4">
        <v>0.18491772983209959</v>
      </c>
      <c r="G66" s="9">
        <v>-1036.7800000000016</v>
      </c>
      <c r="H66" s="4">
        <v>-0.12489354089896675</v>
      </c>
      <c r="I66" t="str">
        <f t="shared" ref="I66:I115" si="1">"As of reporting date " &amp; TEXT(A66,"yyyy-mm-dd") &amp; ", AWS Account " &amp; B66 &amp; " (" &amp; C66 &amp; " department) recorded a total cost of $" &amp; TEXT(D66,"#,##0.00") &amp;
", representing " &amp; TEXT(E66,"0.00%") &amp; " of cumulative cost and " &amp; TEXT(F66,"0.00%") &amp; " of that month's total spend. " &amp;
IF(G66="", "No prior month comparison available.",
"Compared to " &amp; TEXT(EDATE(A66,-1),"mmmm yyyy") &amp; ", this reflects a month over month cost change of " &amp; IF(G66&gt;0,"an increase of $","a decrease of $") &amp;
TEXT(ABS(G66),"#,##0.00") &amp; " (" &amp; TEXT(H66,"+0.00%;-0.00%") &amp; ").")</f>
        <v>As of reporting date 2024-04-30, AWS Account 12345678905 (Sales department) recorded a total cost of $7,264.53, representing 0.75% of cumulative cost and 18.49% of that month's total spend. Compared to March 2024, this reflects a month over month cost change of a decrease of $1,036.78 (-12.49%).</v>
      </c>
    </row>
    <row r="67" spans="1:9" x14ac:dyDescent="0.2">
      <c r="A67" s="1">
        <v>45443</v>
      </c>
      <c r="B67">
        <v>12345678901</v>
      </c>
      <c r="C67" t="s">
        <v>38</v>
      </c>
      <c r="D67" s="9">
        <v>7640.15</v>
      </c>
      <c r="E67" s="4">
        <v>7.8914367032852425E-3</v>
      </c>
      <c r="F67" s="4">
        <v>0.20025141018520531</v>
      </c>
      <c r="G67" s="9">
        <v>-734.39999999999964</v>
      </c>
      <c r="H67" s="4">
        <v>-8.7694264169418029E-2</v>
      </c>
      <c r="I67" t="str">
        <f t="shared" si="1"/>
        <v>As of reporting date 2024-05-31, AWS Account 12345678901 (Marketing department) recorded a total cost of $7,640.15, representing 0.79% of cumulative cost and 20.03% of that month's total spend. Compared to April 2024, this reflects a month over month cost change of a decrease of $734.40 (-8.77%).</v>
      </c>
    </row>
    <row r="68" spans="1:9" x14ac:dyDescent="0.2">
      <c r="A68" s="1">
        <v>45443</v>
      </c>
      <c r="B68">
        <v>12345678902</v>
      </c>
      <c r="C68" t="s">
        <v>39</v>
      </c>
      <c r="D68" s="9">
        <v>8010.3399999999992</v>
      </c>
      <c r="E68" s="4">
        <v>8.2738023575183606E-3</v>
      </c>
      <c r="F68" s="4">
        <v>0.20995423925746975</v>
      </c>
      <c r="G68" s="9">
        <v>78.399999999997817</v>
      </c>
      <c r="H68" s="4">
        <v>9.8840888861990647E-3</v>
      </c>
      <c r="I68" t="str">
        <f t="shared" si="1"/>
        <v>As of reporting date 2024-05-31, AWS Account 12345678902 (Finance department) recorded a total cost of $8,010.34, representing 0.83% of cumulative cost and 21.00% of that month's total spend. Compared to April 2024, this reflects a month over month cost change of an increase of $78.40 (+0.99%).</v>
      </c>
    </row>
    <row r="69" spans="1:9" x14ac:dyDescent="0.2">
      <c r="A69" s="1">
        <v>45443</v>
      </c>
      <c r="B69">
        <v>12345678903</v>
      </c>
      <c r="C69" t="s">
        <v>40</v>
      </c>
      <c r="D69" s="9">
        <v>7578.1200000000008</v>
      </c>
      <c r="E69" s="4">
        <v>7.8273665189688649E-3</v>
      </c>
      <c r="F69" s="4">
        <v>0.19862557888951243</v>
      </c>
      <c r="G69" s="9">
        <v>-147.96999999999844</v>
      </c>
      <c r="H69" s="4">
        <v>-1.9151990204618177E-2</v>
      </c>
      <c r="I69" t="str">
        <f t="shared" si="1"/>
        <v>As of reporting date 2024-05-31, AWS Account 12345678903 (Operation department) recorded a total cost of $7,578.12, representing 0.78% of cumulative cost and 19.86% of that month's total spend. Compared to April 2024, this reflects a month over month cost change of a decrease of $147.97 (-1.92%).</v>
      </c>
    </row>
    <row r="70" spans="1:9" x14ac:dyDescent="0.2">
      <c r="A70" s="1">
        <v>45443</v>
      </c>
      <c r="B70">
        <v>12345678904</v>
      </c>
      <c r="C70" t="s">
        <v>55</v>
      </c>
      <c r="D70" s="9">
        <v>8011.3099999999995</v>
      </c>
      <c r="E70" s="4">
        <v>8.2748042610938394E-3</v>
      </c>
      <c r="F70" s="4">
        <v>0.20997966334834225</v>
      </c>
      <c r="G70" s="9">
        <v>23.220000000000255</v>
      </c>
      <c r="H70" s="4">
        <v>2.9068275394994619E-3</v>
      </c>
      <c r="I70" t="str">
        <f t="shared" si="1"/>
        <v>As of reporting date 2024-05-31, AWS Account 12345678904 (Research &amp; Development  department) recorded a total cost of $8,011.31, representing 0.83% of cumulative cost and 21.00% of that month's total spend. Compared to April 2024, this reflects a month over month cost change of an increase of $23.22 (+0.29%).</v>
      </c>
    </row>
    <row r="71" spans="1:9" x14ac:dyDescent="0.2">
      <c r="A71" s="1">
        <v>45443</v>
      </c>
      <c r="B71">
        <v>12345678905</v>
      </c>
      <c r="C71" t="s">
        <v>41</v>
      </c>
      <c r="D71" s="9">
        <v>6912.87</v>
      </c>
      <c r="E71" s="4">
        <v>7.1402362575393747E-3</v>
      </c>
      <c r="F71" s="4">
        <v>0.18118910831947022</v>
      </c>
      <c r="G71" s="9">
        <v>-351.65999999999804</v>
      </c>
      <c r="H71" s="4">
        <v>-4.8407811654711058E-2</v>
      </c>
      <c r="I71" t="str">
        <f t="shared" si="1"/>
        <v>As of reporting date 2024-05-31, AWS Account 12345678905 (Sales department) recorded a total cost of $6,912.87, representing 0.71% of cumulative cost and 18.12% of that month's total spend. Compared to April 2024, this reflects a month over month cost change of a decrease of $351.66 (-4.84%).</v>
      </c>
    </row>
    <row r="72" spans="1:9" x14ac:dyDescent="0.2">
      <c r="A72" s="1">
        <v>45473</v>
      </c>
      <c r="B72">
        <v>12345678901</v>
      </c>
      <c r="C72" t="s">
        <v>38</v>
      </c>
      <c r="D72" s="9">
        <v>11970.55</v>
      </c>
      <c r="E72" s="4">
        <v>1.2364264789109004E-2</v>
      </c>
      <c r="F72" s="4">
        <v>0.2995358783454769</v>
      </c>
      <c r="G72" s="9">
        <v>4330.3999999999996</v>
      </c>
      <c r="H72" s="4">
        <v>0.56679515454539509</v>
      </c>
      <c r="I72" t="str">
        <f t="shared" si="1"/>
        <v>As of reporting date 2024-06-30, AWS Account 12345678901 (Marketing department) recorded a total cost of $11,970.55, representing 1.24% of cumulative cost and 29.95% of that month's total spend. Compared to May 2024, this reflects a month over month cost change of an increase of $4,330.40 (+56.68%).</v>
      </c>
    </row>
    <row r="73" spans="1:9" x14ac:dyDescent="0.2">
      <c r="A73" s="1">
        <v>45473</v>
      </c>
      <c r="B73">
        <v>12345678902</v>
      </c>
      <c r="C73" t="s">
        <v>39</v>
      </c>
      <c r="D73" s="9">
        <v>6412.5599999999986</v>
      </c>
      <c r="E73" s="4">
        <v>6.62347091955247E-3</v>
      </c>
      <c r="F73" s="4">
        <v>0.16045977770804773</v>
      </c>
      <c r="G73" s="9">
        <v>-1597.7800000000007</v>
      </c>
      <c r="H73" s="4">
        <v>-0.19946469188573779</v>
      </c>
      <c r="I73" t="str">
        <f t="shared" si="1"/>
        <v>As of reporting date 2024-06-30, AWS Account 12345678902 (Finance department) recorded a total cost of $6,412.56, representing 0.66% of cumulative cost and 16.05% of that month's total spend. Compared to May 2024, this reflects a month over month cost change of a decrease of $1,597.78 (-19.95%).</v>
      </c>
    </row>
    <row r="74" spans="1:9" x14ac:dyDescent="0.2">
      <c r="A74" s="1">
        <v>45473</v>
      </c>
      <c r="B74">
        <v>12345678903</v>
      </c>
      <c r="C74" t="s">
        <v>40</v>
      </c>
      <c r="D74" s="9">
        <v>6925.56</v>
      </c>
      <c r="E74" s="4">
        <v>7.1533436352433062E-3</v>
      </c>
      <c r="F74" s="4">
        <v>0.17329643981557247</v>
      </c>
      <c r="G74" s="9">
        <v>-652.5600000000004</v>
      </c>
      <c r="H74" s="4">
        <v>-8.6111067124827842E-2</v>
      </c>
      <c r="I74" t="str">
        <f t="shared" si="1"/>
        <v>As of reporting date 2024-06-30, AWS Account 12345678903 (Operation department) recorded a total cost of $6,925.56, representing 0.72% of cumulative cost and 17.33% of that month's total spend. Compared to May 2024, this reflects a month over month cost change of a decrease of $652.56 (-8.61%).</v>
      </c>
    </row>
    <row r="75" spans="1:9" x14ac:dyDescent="0.2">
      <c r="A75" s="1">
        <v>45473</v>
      </c>
      <c r="B75">
        <v>12345678904</v>
      </c>
      <c r="C75" t="s">
        <v>55</v>
      </c>
      <c r="D75" s="9">
        <v>6777.98</v>
      </c>
      <c r="E75" s="4">
        <v>7.0009096871309212E-3</v>
      </c>
      <c r="F75" s="4">
        <v>0.16960358485684246</v>
      </c>
      <c r="G75" s="9">
        <v>-1233.33</v>
      </c>
      <c r="H75" s="4">
        <v>-0.15394860515945583</v>
      </c>
      <c r="I75" t="str">
        <f t="shared" si="1"/>
        <v>As of reporting date 2024-06-30, AWS Account 12345678904 (Research &amp; Development  department) recorded a total cost of $6,777.98, representing 0.70% of cumulative cost and 16.96% of that month's total spend. Compared to May 2024, this reflects a month over month cost change of a decrease of $1,233.33 (-15.39%).</v>
      </c>
    </row>
    <row r="76" spans="1:9" x14ac:dyDescent="0.2">
      <c r="A76" s="1">
        <v>45473</v>
      </c>
      <c r="B76">
        <v>12345678905</v>
      </c>
      <c r="C76" t="s">
        <v>41</v>
      </c>
      <c r="D76" s="9">
        <v>7877.0099999999993</v>
      </c>
      <c r="E76" s="4">
        <v>8.1360870959529437E-3</v>
      </c>
      <c r="F76" s="4">
        <v>0.1971043192740605</v>
      </c>
      <c r="G76" s="9">
        <v>964.13999999999942</v>
      </c>
      <c r="H76" s="4">
        <v>0.13947029236771405</v>
      </c>
      <c r="I76" t="str">
        <f t="shared" si="1"/>
        <v>As of reporting date 2024-06-30, AWS Account 12345678905 (Sales department) recorded a total cost of $7,877.01, representing 0.81% of cumulative cost and 19.71% of that month's total spend. Compared to May 2024, this reflects a month over month cost change of an increase of $964.14 (+13.95%).</v>
      </c>
    </row>
    <row r="77" spans="1:9" x14ac:dyDescent="0.2">
      <c r="A77" s="1">
        <v>45504</v>
      </c>
      <c r="B77">
        <v>12345678901</v>
      </c>
      <c r="C77" t="s">
        <v>38</v>
      </c>
      <c r="D77" s="9">
        <v>6959.8199999999988</v>
      </c>
      <c r="E77" s="4">
        <v>7.1887304563730669E-3</v>
      </c>
      <c r="F77" s="4">
        <v>0.18452656972938317</v>
      </c>
      <c r="G77" s="9">
        <v>-5010.7300000000005</v>
      </c>
      <c r="H77" s="4">
        <v>-0.4185881183404272</v>
      </c>
      <c r="I77" t="str">
        <f t="shared" si="1"/>
        <v>As of reporting date 2024-07-31, AWS Account 12345678901 (Marketing department) recorded a total cost of $6,959.82, representing 0.72% of cumulative cost and 18.45% of that month's total spend. Compared to June 2024, this reflects a month over month cost change of a decrease of $5,010.73 (-41.86%).</v>
      </c>
    </row>
    <row r="78" spans="1:9" x14ac:dyDescent="0.2">
      <c r="A78" s="1">
        <v>45504</v>
      </c>
      <c r="B78">
        <v>12345678902</v>
      </c>
      <c r="C78" t="s">
        <v>39</v>
      </c>
      <c r="D78" s="9">
        <v>7685.69</v>
      </c>
      <c r="E78" s="4">
        <v>7.9384745268184995E-3</v>
      </c>
      <c r="F78" s="4">
        <v>0.20377165094836119</v>
      </c>
      <c r="G78" s="9">
        <v>1273.130000000001</v>
      </c>
      <c r="H78" s="4">
        <v>0.19853693376748152</v>
      </c>
      <c r="I78" t="str">
        <f t="shared" si="1"/>
        <v>As of reporting date 2024-07-31, AWS Account 12345678902 (Finance department) recorded a total cost of $7,685.69, representing 0.79% of cumulative cost and 20.38% of that month's total spend. Compared to June 2024, this reflects a month over month cost change of an increase of $1,273.13 (+19.85%).</v>
      </c>
    </row>
    <row r="79" spans="1:9" x14ac:dyDescent="0.2">
      <c r="A79" s="1">
        <v>45504</v>
      </c>
      <c r="B79">
        <v>12345678903</v>
      </c>
      <c r="C79" t="s">
        <v>40</v>
      </c>
      <c r="D79" s="9">
        <v>8015.16</v>
      </c>
      <c r="E79" s="4">
        <v>8.2787808886872309E-3</v>
      </c>
      <c r="F79" s="4">
        <v>0.21250692986774988</v>
      </c>
      <c r="G79" s="9">
        <v>1089.5999999999995</v>
      </c>
      <c r="H79" s="4">
        <v>0.15733023755479691</v>
      </c>
      <c r="I79" t="str">
        <f t="shared" si="1"/>
        <v>As of reporting date 2024-07-31, AWS Account 12345678903 (Operation department) recorded a total cost of $8,015.16, representing 0.83% of cumulative cost and 21.25% of that month's total spend. Compared to June 2024, this reflects a month over month cost change of an increase of $1,089.60 (+15.73%).</v>
      </c>
    </row>
    <row r="80" spans="1:9" x14ac:dyDescent="0.2">
      <c r="A80" s="1">
        <v>45504</v>
      </c>
      <c r="B80">
        <v>12345678904</v>
      </c>
      <c r="C80" t="s">
        <v>55</v>
      </c>
      <c r="D80" s="9">
        <v>7923.6500000000005</v>
      </c>
      <c r="E80" s="4">
        <v>8.1842610987985995E-3</v>
      </c>
      <c r="F80" s="4">
        <v>0.21008071390297842</v>
      </c>
      <c r="G80" s="9">
        <v>1145.670000000001</v>
      </c>
      <c r="H80" s="4">
        <v>0.16902823555100502</v>
      </c>
      <c r="I80" t="str">
        <f t="shared" si="1"/>
        <v>As of reporting date 2024-07-31, AWS Account 12345678904 (Research &amp; Development  department) recorded a total cost of $7,923.65, representing 0.82% of cumulative cost and 21.01% of that month's total spend. Compared to June 2024, this reflects a month over month cost change of an increase of $1,145.67 (+16.90%).</v>
      </c>
    </row>
    <row r="81" spans="1:9" x14ac:dyDescent="0.2">
      <c r="A81" s="1">
        <v>45504</v>
      </c>
      <c r="B81">
        <v>12345678905</v>
      </c>
      <c r="C81" t="s">
        <v>41</v>
      </c>
      <c r="D81" s="9">
        <v>7132.85</v>
      </c>
      <c r="E81" s="4">
        <v>7.3674514622131954E-3</v>
      </c>
      <c r="F81" s="4">
        <v>0.18911413555152734</v>
      </c>
      <c r="G81" s="9">
        <v>-744.15999999999894</v>
      </c>
      <c r="H81" s="4">
        <v>-9.4472394982359931E-2</v>
      </c>
      <c r="I81" t="str">
        <f t="shared" si="1"/>
        <v>As of reporting date 2024-07-31, AWS Account 12345678905 (Sales department) recorded a total cost of $7,132.85, representing 0.74% of cumulative cost and 18.91% of that month's total spend. Compared to June 2024, this reflects a month over month cost change of a decrease of $744.16 (-9.45%).</v>
      </c>
    </row>
    <row r="82" spans="1:9" x14ac:dyDescent="0.2">
      <c r="A82" s="1">
        <v>45535</v>
      </c>
      <c r="B82">
        <v>12345678901</v>
      </c>
      <c r="C82" t="s">
        <v>38</v>
      </c>
      <c r="D82" s="9">
        <v>9512.86</v>
      </c>
      <c r="E82" s="4">
        <v>9.8257406670306281E-3</v>
      </c>
      <c r="F82" s="4">
        <v>0.20061588062662755</v>
      </c>
      <c r="G82" s="9">
        <v>2553.0400000000018</v>
      </c>
      <c r="H82" s="4">
        <v>0.36682557882244116</v>
      </c>
      <c r="I82" t="str">
        <f t="shared" si="1"/>
        <v>As of reporting date 2024-08-31, AWS Account 12345678901 (Marketing department) recorded a total cost of $9,512.86, representing 0.98% of cumulative cost and 20.06% of that month's total spend. Compared to July 2024, this reflects a month over month cost change of an increase of $2,553.04 (+36.68%).</v>
      </c>
    </row>
    <row r="83" spans="1:9" x14ac:dyDescent="0.2">
      <c r="A83" s="1">
        <v>45535</v>
      </c>
      <c r="B83">
        <v>12345678902</v>
      </c>
      <c r="C83" t="s">
        <v>39</v>
      </c>
      <c r="D83" s="9">
        <v>7722.1900000000005</v>
      </c>
      <c r="E83" s="4">
        <v>7.976175022184416E-3</v>
      </c>
      <c r="F83" s="4">
        <v>0.16285259608741609</v>
      </c>
      <c r="G83" s="9">
        <v>36.500000000000909</v>
      </c>
      <c r="H83" s="4">
        <v>4.7490856383748123E-3</v>
      </c>
      <c r="I83" t="str">
        <f t="shared" si="1"/>
        <v>As of reporting date 2024-08-31, AWS Account 12345678902 (Finance department) recorded a total cost of $7,722.19, representing 0.80% of cumulative cost and 16.29% of that month's total spend. Compared to July 2024, this reflects a month over month cost change of an increase of $36.50 (+0.47%).</v>
      </c>
    </row>
    <row r="84" spans="1:9" x14ac:dyDescent="0.2">
      <c r="A84" s="1">
        <v>45535</v>
      </c>
      <c r="B84">
        <v>12345678903</v>
      </c>
      <c r="C84" t="s">
        <v>40</v>
      </c>
      <c r="D84" s="9">
        <v>7876.6200000000008</v>
      </c>
      <c r="E84" s="4">
        <v>8.1356842687421854E-3</v>
      </c>
      <c r="F84" s="4">
        <v>0.16610935698215964</v>
      </c>
      <c r="G84" s="9">
        <v>-138.53999999999905</v>
      </c>
      <c r="H84" s="4">
        <v>-1.728474540745276E-2</v>
      </c>
      <c r="I84" t="str">
        <f t="shared" si="1"/>
        <v>As of reporting date 2024-08-31, AWS Account 12345678903 (Operation department) recorded a total cost of $7,876.62, representing 0.81% of cumulative cost and 16.61% of that month's total spend. Compared to July 2024, this reflects a month over month cost change of a decrease of $138.54 (-1.73%).</v>
      </c>
    </row>
    <row r="85" spans="1:9" x14ac:dyDescent="0.2">
      <c r="A85" s="1">
        <v>45535</v>
      </c>
      <c r="B85">
        <v>12345678904</v>
      </c>
      <c r="C85" t="s">
        <v>55</v>
      </c>
      <c r="D85" s="9">
        <v>11698.46</v>
      </c>
      <c r="E85" s="4">
        <v>1.2083225671736062E-2</v>
      </c>
      <c r="F85" s="4">
        <v>0.24670780973076203</v>
      </c>
      <c r="G85" s="9">
        <v>3774.8099999999986</v>
      </c>
      <c r="H85" s="4">
        <v>0.47639787219273927</v>
      </c>
      <c r="I85" t="str">
        <f t="shared" si="1"/>
        <v>As of reporting date 2024-08-31, AWS Account 12345678904 (Research &amp; Development  department) recorded a total cost of $11,698.46, representing 1.21% of cumulative cost and 24.67% of that month's total spend. Compared to July 2024, this reflects a month over month cost change of an increase of $3,774.81 (+47.64%).</v>
      </c>
    </row>
    <row r="86" spans="1:9" x14ac:dyDescent="0.2">
      <c r="A86" s="1">
        <v>45535</v>
      </c>
      <c r="B86">
        <v>12345678905</v>
      </c>
      <c r="C86" t="s">
        <v>41</v>
      </c>
      <c r="D86" s="9">
        <v>10608.149999999998</v>
      </c>
      <c r="E86" s="4">
        <v>1.0957055066190498E-2</v>
      </c>
      <c r="F86" s="4">
        <v>0.22371435657303465</v>
      </c>
      <c r="G86" s="9">
        <v>3475.2999999999975</v>
      </c>
      <c r="H86" s="4">
        <v>0.48722460166693499</v>
      </c>
      <c r="I86" t="str">
        <f t="shared" si="1"/>
        <v>As of reporting date 2024-08-31, AWS Account 12345678905 (Sales department) recorded a total cost of $10,608.15, representing 1.10% of cumulative cost and 22.37% of that month's total spend. Compared to July 2024, this reflects a month over month cost change of an increase of $3,475.30 (+48.72%).</v>
      </c>
    </row>
    <row r="87" spans="1:9" x14ac:dyDescent="0.2">
      <c r="A87" s="1">
        <v>45565</v>
      </c>
      <c r="B87">
        <v>12345678901</v>
      </c>
      <c r="C87" t="s">
        <v>38</v>
      </c>
      <c r="D87" s="9">
        <v>8234.0499999999993</v>
      </c>
      <c r="E87" s="4">
        <v>8.5048702429514934E-3</v>
      </c>
      <c r="F87" s="4">
        <v>0.2088373102810536</v>
      </c>
      <c r="G87" s="9">
        <v>-1278.8100000000013</v>
      </c>
      <c r="H87" s="4">
        <v>-0.13442960371539173</v>
      </c>
      <c r="I87" t="str">
        <f t="shared" si="1"/>
        <v>As of reporting date 2024-09-30, AWS Account 12345678901 (Marketing department) recorded a total cost of $8,234.05, representing 0.85% of cumulative cost and 20.88% of that month's total spend. Compared to August 2024, this reflects a month over month cost change of a decrease of $1,278.81 (-13.44%).</v>
      </c>
    </row>
    <row r="88" spans="1:9" x14ac:dyDescent="0.2">
      <c r="A88" s="1">
        <v>45565</v>
      </c>
      <c r="B88">
        <v>12345678902</v>
      </c>
      <c r="C88" t="s">
        <v>39</v>
      </c>
      <c r="D88" s="9">
        <v>7801.0300000000007</v>
      </c>
      <c r="E88" s="4">
        <v>8.0576080921747981E-3</v>
      </c>
      <c r="F88" s="4">
        <v>0.19785477652210126</v>
      </c>
      <c r="G88" s="9">
        <v>78.840000000000146</v>
      </c>
      <c r="H88" s="4">
        <v>1.0209539003831833E-2</v>
      </c>
      <c r="I88" t="str">
        <f t="shared" si="1"/>
        <v>As of reporting date 2024-09-30, AWS Account 12345678902 (Finance department) recorded a total cost of $7,801.03, representing 0.81% of cumulative cost and 19.79% of that month's total spend. Compared to August 2024, this reflects a month over month cost change of an increase of $78.84 (+1.02%).</v>
      </c>
    </row>
    <row r="89" spans="1:9" x14ac:dyDescent="0.2">
      <c r="A89" s="1">
        <v>45565</v>
      </c>
      <c r="B89">
        <v>12345678903</v>
      </c>
      <c r="C89" t="s">
        <v>40</v>
      </c>
      <c r="D89" s="9">
        <v>6715.7900000000009</v>
      </c>
      <c r="E89" s="4">
        <v>6.9366742403691034E-3</v>
      </c>
      <c r="F89" s="4">
        <v>0.17033021660208492</v>
      </c>
      <c r="G89" s="9">
        <v>-1160.83</v>
      </c>
      <c r="H89" s="4">
        <v>-0.14737666664127505</v>
      </c>
      <c r="I89" t="str">
        <f t="shared" si="1"/>
        <v>As of reporting date 2024-09-30, AWS Account 12345678903 (Operation department) recorded a total cost of $6,715.79, representing 0.69% of cumulative cost and 17.03% of that month's total spend. Compared to August 2024, this reflects a month over month cost change of a decrease of $1,160.83 (-14.74%).</v>
      </c>
    </row>
    <row r="90" spans="1:9" x14ac:dyDescent="0.2">
      <c r="A90" s="1">
        <v>45565</v>
      </c>
      <c r="B90">
        <v>12345678904</v>
      </c>
      <c r="C90" t="s">
        <v>55</v>
      </c>
      <c r="D90" s="9">
        <v>7744.1600000000008</v>
      </c>
      <c r="E90" s="4">
        <v>7.9988676217238475E-3</v>
      </c>
      <c r="F90" s="4">
        <v>0.19641240274058627</v>
      </c>
      <c r="G90" s="9">
        <v>-3954.2999999999984</v>
      </c>
      <c r="H90" s="4">
        <v>-0.33801885034440421</v>
      </c>
      <c r="I90" t="str">
        <f t="shared" si="1"/>
        <v>As of reporting date 2024-09-30, AWS Account 12345678904 (Research &amp; Development  department) recorded a total cost of $7,744.16, representing 0.80% of cumulative cost and 19.64% of that month's total spend. Compared to August 2024, this reflects a month over month cost change of a decrease of $3,954.30 (-33.80%).</v>
      </c>
    </row>
    <row r="91" spans="1:9" x14ac:dyDescent="0.2">
      <c r="A91" s="1">
        <v>45565</v>
      </c>
      <c r="B91">
        <v>12345678905</v>
      </c>
      <c r="C91" t="s">
        <v>41</v>
      </c>
      <c r="D91" s="9">
        <v>8933.0300000000007</v>
      </c>
      <c r="E91" s="4">
        <v>9.2268398936602262E-3</v>
      </c>
      <c r="F91" s="4">
        <v>0.2265652938541739</v>
      </c>
      <c r="G91" s="9">
        <v>-1675.1199999999972</v>
      </c>
      <c r="H91" s="4">
        <v>-0.15790877768508152</v>
      </c>
      <c r="I91" t="str">
        <f t="shared" si="1"/>
        <v>As of reporting date 2024-09-30, AWS Account 12345678905 (Sales department) recorded a total cost of $8,933.03, representing 0.92% of cumulative cost and 22.66% of that month's total spend. Compared to August 2024, this reflects a month over month cost change of a decrease of $1,675.12 (-15.79%).</v>
      </c>
    </row>
    <row r="92" spans="1:9" x14ac:dyDescent="0.2">
      <c r="A92" s="1">
        <v>45596</v>
      </c>
      <c r="B92">
        <v>12345678901</v>
      </c>
      <c r="C92" t="s">
        <v>38</v>
      </c>
      <c r="D92" s="9">
        <v>7879.2699999999995</v>
      </c>
      <c r="E92" s="4">
        <v>8.1384214279947784E-3</v>
      </c>
      <c r="F92" s="4">
        <v>0.19443360044931149</v>
      </c>
      <c r="G92" s="9">
        <v>-354.77999999999975</v>
      </c>
      <c r="H92" s="4">
        <v>-4.3086937776671233E-2</v>
      </c>
      <c r="I92" t="str">
        <f t="shared" si="1"/>
        <v>As of reporting date 2024-10-31, AWS Account 12345678901 (Marketing department) recorded a total cost of $7,879.27, representing 0.81% of cumulative cost and 19.44% of that month's total spend. Compared to September 2024, this reflects a month over month cost change of a decrease of $354.78 (-4.31%).</v>
      </c>
    </row>
    <row r="93" spans="1:9" x14ac:dyDescent="0.2">
      <c r="A93" s="1">
        <v>45596</v>
      </c>
      <c r="B93">
        <v>12345678902</v>
      </c>
      <c r="C93" t="s">
        <v>39</v>
      </c>
      <c r="D93" s="9">
        <v>7262.9500000000007</v>
      </c>
      <c r="E93" s="4">
        <v>7.5018304881613006E-3</v>
      </c>
      <c r="F93" s="4">
        <v>0.17922491783925759</v>
      </c>
      <c r="G93" s="9">
        <v>-538.07999999999993</v>
      </c>
      <c r="H93" s="4">
        <v>-6.8975507080475257E-2</v>
      </c>
      <c r="I93" t="str">
        <f t="shared" si="1"/>
        <v>As of reporting date 2024-10-31, AWS Account 12345678902 (Finance department) recorded a total cost of $7,262.95, representing 0.75% of cumulative cost and 17.92% of that month's total spend. Compared to September 2024, this reflects a month over month cost change of a decrease of $538.08 (-6.90%).</v>
      </c>
    </row>
    <row r="94" spans="1:9" x14ac:dyDescent="0.2">
      <c r="A94" s="1">
        <v>45596</v>
      </c>
      <c r="B94">
        <v>12345678903</v>
      </c>
      <c r="C94" t="s">
        <v>40</v>
      </c>
      <c r="D94" s="9">
        <v>8081.13</v>
      </c>
      <c r="E94" s="4">
        <v>8.3469206607225607E-3</v>
      </c>
      <c r="F94" s="4">
        <v>0.19941481908843645</v>
      </c>
      <c r="G94" s="9">
        <v>1365.3399999999992</v>
      </c>
      <c r="H94" s="4">
        <v>0.20330296212359217</v>
      </c>
      <c r="I94" t="str">
        <f t="shared" si="1"/>
        <v>As of reporting date 2024-10-31, AWS Account 12345678903 (Operation department) recorded a total cost of $8,081.13, representing 0.83% of cumulative cost and 19.94% of that month's total spend. Compared to September 2024, this reflects a month over month cost change of an increase of $1,365.34 (+20.33%).</v>
      </c>
    </row>
    <row r="95" spans="1:9" x14ac:dyDescent="0.2">
      <c r="A95" s="1">
        <v>45596</v>
      </c>
      <c r="B95">
        <v>12345678904</v>
      </c>
      <c r="C95" t="s">
        <v>55</v>
      </c>
      <c r="D95" s="9">
        <v>9006.8700000000026</v>
      </c>
      <c r="E95" s="4">
        <v>9.3031085122306199E-3</v>
      </c>
      <c r="F95" s="4">
        <v>0.22225893552053563</v>
      </c>
      <c r="G95" s="9">
        <v>1262.7100000000019</v>
      </c>
      <c r="H95" s="4">
        <v>0.16305319104977192</v>
      </c>
      <c r="I95" t="str">
        <f t="shared" si="1"/>
        <v>As of reporting date 2024-10-31, AWS Account 12345678904 (Research &amp; Development  department) recorded a total cost of $9,006.87, representing 0.93% of cumulative cost and 22.23% of that month's total spend. Compared to September 2024, this reflects a month over month cost change of an increase of $1,262.71 (+16.31%).</v>
      </c>
    </row>
    <row r="96" spans="1:9" x14ac:dyDescent="0.2">
      <c r="A96" s="1">
        <v>45596</v>
      </c>
      <c r="B96">
        <v>12345678905</v>
      </c>
      <c r="C96" t="s">
        <v>41</v>
      </c>
      <c r="D96" s="9">
        <v>8294.0000000000018</v>
      </c>
      <c r="E96" s="4">
        <v>8.5667920154771596E-3</v>
      </c>
      <c r="F96" s="4">
        <v>0.20466772710245873</v>
      </c>
      <c r="G96" s="9">
        <v>-639.02999999999884</v>
      </c>
      <c r="H96" s="4">
        <v>-7.1535637963826254E-2</v>
      </c>
      <c r="I96" t="str">
        <f t="shared" si="1"/>
        <v>As of reporting date 2024-10-31, AWS Account 12345678905 (Sales department) recorded a total cost of $8,294.00, representing 0.86% of cumulative cost and 20.47% of that month's total spend. Compared to September 2024, this reflects a month over month cost change of a decrease of $639.03 (-7.15%).</v>
      </c>
    </row>
    <row r="97" spans="1:9" x14ac:dyDescent="0.2">
      <c r="A97" s="1">
        <v>45626</v>
      </c>
      <c r="B97">
        <v>12345678901</v>
      </c>
      <c r="C97" t="s">
        <v>38</v>
      </c>
      <c r="D97" s="9">
        <v>7415.81</v>
      </c>
      <c r="E97" s="4">
        <v>7.6597180969731928E-3</v>
      </c>
      <c r="F97" s="4">
        <v>0.18232346427391311</v>
      </c>
      <c r="G97" s="9">
        <v>-463.45999999999913</v>
      </c>
      <c r="H97" s="4">
        <v>-5.8820169888834775E-2</v>
      </c>
      <c r="I97" t="str">
        <f t="shared" si="1"/>
        <v>As of reporting date 2024-11-30, AWS Account 12345678901 (Marketing department) recorded a total cost of $7,415.81, representing 0.77% of cumulative cost and 18.23% of that month's total spend. Compared to October 2024, this reflects a month over month cost change of a decrease of $463.46 (-5.88%).</v>
      </c>
    </row>
    <row r="98" spans="1:9" x14ac:dyDescent="0.2">
      <c r="A98" s="1">
        <v>45626</v>
      </c>
      <c r="B98">
        <v>12345678902</v>
      </c>
      <c r="C98" t="s">
        <v>39</v>
      </c>
      <c r="D98" s="9">
        <v>8299.26</v>
      </c>
      <c r="E98" s="4">
        <v>8.5722250183709863E-3</v>
      </c>
      <c r="F98" s="4">
        <v>0.20404377055371106</v>
      </c>
      <c r="G98" s="9">
        <v>1036.3099999999995</v>
      </c>
      <c r="H98" s="4">
        <v>0.14268444640263245</v>
      </c>
      <c r="I98" t="str">
        <f t="shared" si="1"/>
        <v>As of reporting date 2024-11-30, AWS Account 12345678902 (Finance department) recorded a total cost of $8,299.26, representing 0.86% of cumulative cost and 20.40% of that month's total spend. Compared to October 2024, this reflects a month over month cost change of an increase of $1,036.31 (+14.27%).</v>
      </c>
    </row>
    <row r="99" spans="1:9" x14ac:dyDescent="0.2">
      <c r="A99" s="1">
        <v>45626</v>
      </c>
      <c r="B99">
        <v>12345678903</v>
      </c>
      <c r="C99" t="s">
        <v>40</v>
      </c>
      <c r="D99" s="9">
        <v>7644.1500000000015</v>
      </c>
      <c r="E99" s="4">
        <v>7.8955682644212353E-3</v>
      </c>
      <c r="F99" s="4">
        <v>0.18793738100483062</v>
      </c>
      <c r="G99" s="9">
        <v>-436.97999999999865</v>
      </c>
      <c r="H99" s="4">
        <v>-5.407412082221158E-2</v>
      </c>
      <c r="I99" t="str">
        <f t="shared" si="1"/>
        <v>As of reporting date 2024-11-30, AWS Account 12345678903 (Operation department) recorded a total cost of $7,644.15, representing 0.79% of cumulative cost and 18.79% of that month's total spend. Compared to October 2024, this reflects a month over month cost change of a decrease of $436.98 (-5.41%).</v>
      </c>
    </row>
    <row r="100" spans="1:9" x14ac:dyDescent="0.2">
      <c r="A100" s="1">
        <v>45626</v>
      </c>
      <c r="B100">
        <v>12345678904</v>
      </c>
      <c r="C100" t="s">
        <v>55</v>
      </c>
      <c r="D100" s="9">
        <v>8518.760000000002</v>
      </c>
      <c r="E100" s="4">
        <v>8.7989444357084879E-3</v>
      </c>
      <c r="F100" s="4">
        <v>0.20944034900004724</v>
      </c>
      <c r="G100" s="9">
        <v>-488.11000000000058</v>
      </c>
      <c r="H100" s="4">
        <v>-5.4193077062286946E-2</v>
      </c>
      <c r="I100" t="str">
        <f t="shared" si="1"/>
        <v>As of reporting date 2024-11-30, AWS Account 12345678904 (Research &amp; Development  department) recorded a total cost of $8,518.76, representing 0.88% of cumulative cost and 20.94% of that month's total spend. Compared to October 2024, this reflects a month over month cost change of a decrease of $488.11 (-5.42%).</v>
      </c>
    </row>
    <row r="101" spans="1:9" x14ac:dyDescent="0.2">
      <c r="A101" s="1">
        <v>45626</v>
      </c>
      <c r="B101">
        <v>12345678905</v>
      </c>
      <c r="C101" t="s">
        <v>41</v>
      </c>
      <c r="D101" s="9">
        <v>8795.94</v>
      </c>
      <c r="E101" s="4">
        <v>9.0852409646269769E-3</v>
      </c>
      <c r="F101" s="4">
        <v>0.21625503516749797</v>
      </c>
      <c r="G101" s="9">
        <v>501.93999999999869</v>
      </c>
      <c r="H101" s="4">
        <v>6.0518447070171039E-2</v>
      </c>
      <c r="I101" t="str">
        <f t="shared" si="1"/>
        <v>As of reporting date 2024-11-30, AWS Account 12345678905 (Sales department) recorded a total cost of $8,795.94, representing 0.91% of cumulative cost and 21.63% of that month's total spend. Compared to October 2024, this reflects a month over month cost change of an increase of $501.94 (+6.05%).</v>
      </c>
    </row>
    <row r="102" spans="1:9" x14ac:dyDescent="0.2">
      <c r="A102" s="1">
        <v>45657</v>
      </c>
      <c r="B102">
        <v>12345678901</v>
      </c>
      <c r="C102" t="s">
        <v>38</v>
      </c>
      <c r="D102" s="9">
        <v>14594.479999999998</v>
      </c>
      <c r="E102" s="4">
        <v>1.5074496591999161E-2</v>
      </c>
      <c r="F102" s="4">
        <v>0.19539316258883543</v>
      </c>
      <c r="G102" s="9">
        <v>7178.6699999999973</v>
      </c>
      <c r="H102" s="4">
        <v>0.96802237382025658</v>
      </c>
      <c r="I102" t="str">
        <f t="shared" si="1"/>
        <v>As of reporting date 2024-12-31, AWS Account 12345678901 (Marketing department) recorded a total cost of $14,594.48, representing 1.51% of cumulative cost and 19.54% of that month's total spend. Compared to November 2024, this reflects a month over month cost change of an increase of $7,178.67 (+96.80%).</v>
      </c>
    </row>
    <row r="103" spans="1:9" x14ac:dyDescent="0.2">
      <c r="A103" s="1">
        <v>45657</v>
      </c>
      <c r="B103">
        <v>12345678902</v>
      </c>
      <c r="C103" t="s">
        <v>39</v>
      </c>
      <c r="D103" s="9">
        <v>15031.35</v>
      </c>
      <c r="E103" s="4">
        <v>1.5525735370369251E-2</v>
      </c>
      <c r="F103" s="4">
        <v>0.20124204592967287</v>
      </c>
      <c r="G103" s="9">
        <v>6732.09</v>
      </c>
      <c r="H103" s="4">
        <v>0.8111675016808727</v>
      </c>
      <c r="I103" t="str">
        <f t="shared" si="1"/>
        <v>As of reporting date 2024-12-31, AWS Account 12345678902 (Finance department) recorded a total cost of $15,031.35, representing 1.55% of cumulative cost and 20.12% of that month's total spend. Compared to November 2024, this reflects a month over month cost change of an increase of $6,732.09 (+81.12%).</v>
      </c>
    </row>
    <row r="104" spans="1:9" x14ac:dyDescent="0.2">
      <c r="A104" s="1">
        <v>45657</v>
      </c>
      <c r="B104">
        <v>12345678903</v>
      </c>
      <c r="C104" t="s">
        <v>40</v>
      </c>
      <c r="D104" s="9">
        <v>14978.120000000003</v>
      </c>
      <c r="E104" s="4">
        <v>1.5470754620552054E-2</v>
      </c>
      <c r="F104" s="4">
        <v>0.20052939443098272</v>
      </c>
      <c r="G104" s="9">
        <v>7333.9700000000012</v>
      </c>
      <c r="H104" s="4">
        <v>0.95942256496798206</v>
      </c>
      <c r="I104" t="str">
        <f t="shared" si="1"/>
        <v>As of reporting date 2024-12-31, AWS Account 12345678903 (Operation department) recorded a total cost of $14,978.12, representing 1.55% of cumulative cost and 20.05% of that month's total spend. Compared to November 2024, this reflects a month over month cost change of an increase of $7,333.97 (+95.94%).</v>
      </c>
    </row>
    <row r="105" spans="1:9" x14ac:dyDescent="0.2">
      <c r="A105" s="1">
        <v>45657</v>
      </c>
      <c r="B105">
        <v>12345678904</v>
      </c>
      <c r="C105" t="s">
        <v>55</v>
      </c>
      <c r="D105" s="9">
        <v>15223.739999999998</v>
      </c>
      <c r="E105" s="4">
        <v>1.5724453132107571E-2</v>
      </c>
      <c r="F105" s="4">
        <v>0.20381779309918255</v>
      </c>
      <c r="G105" s="9">
        <v>6704.9799999999959</v>
      </c>
      <c r="H105" s="4">
        <v>0.78708403570472629</v>
      </c>
      <c r="I105" t="str">
        <f t="shared" si="1"/>
        <v>As of reporting date 2024-12-31, AWS Account 12345678904 (Research &amp; Development  department) recorded a total cost of $15,223.74, representing 1.57% of cumulative cost and 20.38% of that month's total spend. Compared to November 2024, this reflects a month over month cost change of an increase of $6,704.98 (+78.71%).</v>
      </c>
    </row>
    <row r="106" spans="1:9" x14ac:dyDescent="0.2">
      <c r="A106" s="1">
        <v>45657</v>
      </c>
      <c r="B106">
        <v>12345678905</v>
      </c>
      <c r="C106" t="s">
        <v>41</v>
      </c>
      <c r="D106" s="9">
        <v>14865.199999999993</v>
      </c>
      <c r="E106" s="4">
        <v>1.5354120649683022E-2</v>
      </c>
      <c r="F106" s="4">
        <v>0.1990176039513265</v>
      </c>
      <c r="G106" s="9">
        <v>6069.2599999999929</v>
      </c>
      <c r="H106" s="4">
        <v>0.69000698049327214</v>
      </c>
      <c r="I106" t="str">
        <f t="shared" si="1"/>
        <v>As of reporting date 2024-12-31, AWS Account 12345678905 (Sales department) recorded a total cost of $14,865.20, representing 1.54% of cumulative cost and 19.90% of that month's total spend. Compared to November 2024, this reflects a month over month cost change of an increase of $6,069.26 (+69.00%).</v>
      </c>
    </row>
    <row r="107" spans="1:9" x14ac:dyDescent="0.2">
      <c r="A107" s="1">
        <v>45688</v>
      </c>
      <c r="B107">
        <v>12345678901</v>
      </c>
      <c r="C107" t="s">
        <v>38</v>
      </c>
      <c r="D107" s="9">
        <v>7255.89</v>
      </c>
      <c r="E107" s="4">
        <v>7.4945382827562761E-3</v>
      </c>
      <c r="F107" s="4">
        <v>0.19711826976652708</v>
      </c>
      <c r="G107" s="9">
        <v>-7338.5899999999974</v>
      </c>
      <c r="H107" s="4">
        <v>-0.50283326298710185</v>
      </c>
      <c r="I107" t="str">
        <f t="shared" si="1"/>
        <v>As of reporting date 2025-01-31, AWS Account 12345678901 (Marketing department) recorded a total cost of $7,255.89, representing 0.75% of cumulative cost and 19.71% of that month's total spend. Compared to December 2024, this reflects a month over month cost change of a decrease of $7,338.59 (-50.28%).</v>
      </c>
    </row>
    <row r="108" spans="1:9" x14ac:dyDescent="0.2">
      <c r="A108" s="1">
        <v>45688</v>
      </c>
      <c r="B108">
        <v>12345678902</v>
      </c>
      <c r="C108" t="s">
        <v>39</v>
      </c>
      <c r="D108" s="9">
        <v>8340.239999999998</v>
      </c>
      <c r="E108" s="4">
        <v>8.6145528622092096E-3</v>
      </c>
      <c r="F108" s="4">
        <v>0.22657643352332785</v>
      </c>
      <c r="G108" s="9">
        <v>-6691.1100000000024</v>
      </c>
      <c r="H108" s="4">
        <v>-0.44514364977197673</v>
      </c>
      <c r="I108" t="str">
        <f t="shared" si="1"/>
        <v>As of reporting date 2025-01-31, AWS Account 12345678902 (Finance department) recorded a total cost of $8,340.24, representing 0.86% of cumulative cost and 22.66% of that month's total spend. Compared to December 2024, this reflects a month over month cost change of a decrease of $6,691.11 (-44.51%).</v>
      </c>
    </row>
    <row r="109" spans="1:9" x14ac:dyDescent="0.2">
      <c r="A109" s="1">
        <v>45688</v>
      </c>
      <c r="B109">
        <v>12345678903</v>
      </c>
      <c r="C109" t="s">
        <v>40</v>
      </c>
      <c r="D109" s="9">
        <v>7171.21</v>
      </c>
      <c r="E109" s="4">
        <v>7.4070731335073477E-3</v>
      </c>
      <c r="F109" s="4">
        <v>0.19481779731120738</v>
      </c>
      <c r="G109" s="9">
        <v>-7806.9100000000026</v>
      </c>
      <c r="H109" s="4">
        <v>-0.52122095429867044</v>
      </c>
      <c r="I109" t="str">
        <f t="shared" si="1"/>
        <v>As of reporting date 2025-01-31, AWS Account 12345678903 (Operation department) recorded a total cost of $7,171.21, representing 0.74% of cumulative cost and 19.48% of that month's total spend. Compared to December 2024, this reflects a month over month cost change of a decrease of $7,806.91 (-52.12%).</v>
      </c>
    </row>
    <row r="110" spans="1:9" x14ac:dyDescent="0.2">
      <c r="A110" s="1">
        <v>45688</v>
      </c>
      <c r="B110">
        <v>12345678904</v>
      </c>
      <c r="C110" t="s">
        <v>55</v>
      </c>
      <c r="D110" s="9">
        <v>6258.3</v>
      </c>
      <c r="E110" s="4">
        <v>6.4641372643429824E-3</v>
      </c>
      <c r="F110" s="4">
        <v>0.17001708511014588</v>
      </c>
      <c r="G110" s="9">
        <v>-8965.4399999999987</v>
      </c>
      <c r="H110" s="4">
        <v>-0.58891179171478225</v>
      </c>
      <c r="I110" t="str">
        <f t="shared" si="1"/>
        <v>As of reporting date 2025-01-31, AWS Account 12345678904 (Research &amp; Development  department) recorded a total cost of $6,258.30, representing 0.65% of cumulative cost and 17.00% of that month's total spend. Compared to December 2024, this reflects a month over month cost change of a decrease of $8,965.44 (-58.89%).</v>
      </c>
    </row>
    <row r="111" spans="1:9" x14ac:dyDescent="0.2">
      <c r="A111" s="1">
        <v>45688</v>
      </c>
      <c r="B111">
        <v>12345678905</v>
      </c>
      <c r="C111" t="s">
        <v>41</v>
      </c>
      <c r="D111" s="9">
        <v>7784.19</v>
      </c>
      <c r="E111" s="4">
        <v>8.040214219792275E-3</v>
      </c>
      <c r="F111" s="4">
        <v>0.2114704142887919</v>
      </c>
      <c r="G111" s="9">
        <v>-7081.0099999999939</v>
      </c>
      <c r="H111" s="4">
        <v>-0.47634811506067842</v>
      </c>
      <c r="I111" t="str">
        <f t="shared" si="1"/>
        <v>As of reporting date 2025-01-31, AWS Account 12345678905 (Sales department) recorded a total cost of $7,784.19, representing 0.80% of cumulative cost and 21.15% of that month's total spend. Compared to December 2024, this reflects a month over month cost change of a decrease of $7,081.01 (-47.63%).</v>
      </c>
    </row>
    <row r="112" spans="1:9" x14ac:dyDescent="0.2">
      <c r="A112" s="1">
        <v>45747</v>
      </c>
      <c r="B112">
        <v>12345678901</v>
      </c>
      <c r="C112" t="s">
        <v>38</v>
      </c>
      <c r="D112" s="9">
        <v>7597.1500000000005</v>
      </c>
      <c r="E112" s="4">
        <v>7.8470224210733415E-3</v>
      </c>
      <c r="F112" s="4">
        <v>0.17789591479710268</v>
      </c>
      <c r="G112" s="9">
        <v>341.26000000000022</v>
      </c>
      <c r="H112" s="4">
        <v>4.7032135272172017E-2</v>
      </c>
      <c r="I112" t="str">
        <f t="shared" si="1"/>
        <v>As of reporting date 2025-03-31, AWS Account 12345678901 (Marketing department) recorded a total cost of $7,597.15, representing 0.78% of cumulative cost and 17.79% of that month's total spend. Compared to February 2025, this reflects a month over month cost change of an increase of $341.26 (+4.70%).</v>
      </c>
    </row>
    <row r="113" spans="1:9" x14ac:dyDescent="0.2">
      <c r="A113" s="1">
        <v>45747</v>
      </c>
      <c r="B113">
        <v>12345678902</v>
      </c>
      <c r="C113" t="s">
        <v>39</v>
      </c>
      <c r="D113" s="9">
        <v>9217.35</v>
      </c>
      <c r="E113" s="4">
        <v>9.520511259206459E-3</v>
      </c>
      <c r="F113" s="4">
        <v>0.21583474200918426</v>
      </c>
      <c r="G113" s="9">
        <v>877.1100000000024</v>
      </c>
      <c r="H113" s="4">
        <v>0.10516603838738485</v>
      </c>
      <c r="I113" t="str">
        <f t="shared" si="1"/>
        <v>As of reporting date 2025-03-31, AWS Account 12345678902 (Finance department) recorded a total cost of $9,217.35, representing 0.95% of cumulative cost and 21.58% of that month's total spend. Compared to February 2025, this reflects a month over month cost change of an increase of $877.11 (+10.52%).</v>
      </c>
    </row>
    <row r="114" spans="1:9" x14ac:dyDescent="0.2">
      <c r="A114" s="1">
        <v>45747</v>
      </c>
      <c r="B114">
        <v>12345678903</v>
      </c>
      <c r="C114" t="s">
        <v>40</v>
      </c>
      <c r="D114" s="9">
        <v>9912.7400000000016</v>
      </c>
      <c r="E114" s="4">
        <v>1.0238772833795642E-2</v>
      </c>
      <c r="F114" s="4">
        <v>0.23211809039519185</v>
      </c>
      <c r="G114" s="9">
        <v>2741.5300000000016</v>
      </c>
      <c r="H114" s="4">
        <v>0.38229671143363553</v>
      </c>
      <c r="I114" t="str">
        <f t="shared" si="1"/>
        <v>As of reporting date 2025-03-31, AWS Account 12345678903 (Operation department) recorded a total cost of $9,912.74, representing 1.02% of cumulative cost and 23.21% of that month's total spend. Compared to February 2025, this reflects a month over month cost change of an increase of $2,741.53 (+38.23%).</v>
      </c>
    </row>
    <row r="115" spans="1:9" x14ac:dyDescent="0.2">
      <c r="A115" s="1">
        <v>45747</v>
      </c>
      <c r="B115">
        <v>12345678904</v>
      </c>
      <c r="C115" t="s">
        <v>55</v>
      </c>
      <c r="D115" s="9">
        <v>7658.63</v>
      </c>
      <c r="E115" s="4">
        <v>7.9105245157335205E-3</v>
      </c>
      <c r="F115" s="4">
        <v>0.17933553897745</v>
      </c>
      <c r="G115" s="9">
        <v>1400.33</v>
      </c>
      <c r="H115" s="4">
        <v>0.22375565249348864</v>
      </c>
      <c r="I115" t="str">
        <f t="shared" si="1"/>
        <v>As of reporting date 2025-03-31, AWS Account 12345678904 (Research &amp; Development  department) recorded a total cost of $7,658.63, representing 0.79% of cumulative cost and 17.93% of that month's total spend. Compared to February 2025, this reflects a month over month cost change of an increase of $1,400.33 (+22.38%).</v>
      </c>
    </row>
    <row r="116" spans="1:9" x14ac:dyDescent="0.2">
      <c r="A116" s="1">
        <v>45747</v>
      </c>
      <c r="B116">
        <v>12345678905</v>
      </c>
      <c r="C116" t="s">
        <v>41</v>
      </c>
      <c r="D116" s="9">
        <v>8319.7199999999993</v>
      </c>
      <c r="E116" s="4">
        <v>8.5933579535815777E-3</v>
      </c>
      <c r="F116" s="4">
        <v>0.19481571382107116</v>
      </c>
      <c r="G116" s="9">
        <v>535.52999999999975</v>
      </c>
      <c r="H116" s="4">
        <v>6.8797138815984676E-2</v>
      </c>
      <c r="I116" t="str">
        <f>"As of reporting date " &amp; TEXT(A116,"yyyy-mm-dd") &amp; ", AWS Account " &amp; B116 &amp; " (" &amp; C116 &amp; " department) recorded a total cost of $" &amp; TEXT(D116,"#,##0.00") &amp;
", representing " &amp; TEXT(E116,"0.00%") &amp; " of cumulative cost and " &amp; TEXT(F116,"0.00%") &amp; " of that month's total spend. " &amp;
IF(G116="", "No prior month comparison available.",
"Compared to " &amp; TEXT(EDATE(A116,-1),"mmmm yyyy") &amp; ", this reflects a month over month cost change of " &amp; IF(G116&gt;0,"an increase of $","a decrease of $") &amp;
TEXT(ABS(G116),"#,##0.00") &amp; " (" &amp; TEXT(H116,"+0.00%;-0.00%") &amp; ").")</f>
        <v>As of reporting date 2025-03-31, AWS Account 12345678905 (Sales department) recorded a total cost of $8,319.72, representing 0.86% of cumulative cost and 19.48% of that month's total spend. Compared to February 2025, this reflects a month over month cost change of an increase of $535.53 (+6.88%).</v>
      </c>
    </row>
    <row r="117" spans="1:9" x14ac:dyDescent="0.2">
      <c r="F117"/>
    </row>
    <row r="118" spans="1:9" x14ac:dyDescent="0.2">
      <c r="F118"/>
    </row>
    <row r="119" spans="1:9" x14ac:dyDescent="0.2">
      <c r="F119"/>
    </row>
    <row r="120" spans="1:9" x14ac:dyDescent="0.2">
      <c r="F120"/>
    </row>
    <row r="121" spans="1:9" x14ac:dyDescent="0.2">
      <c r="F121"/>
    </row>
    <row r="122" spans="1:9" x14ac:dyDescent="0.2">
      <c r="F122"/>
    </row>
    <row r="123" spans="1:9" x14ac:dyDescent="0.2">
      <c r="F123"/>
    </row>
    <row r="124" spans="1:9" x14ac:dyDescent="0.2">
      <c r="F124"/>
    </row>
    <row r="125" spans="1:9" x14ac:dyDescent="0.2">
      <c r="F125"/>
    </row>
    <row r="126" spans="1:9" x14ac:dyDescent="0.2">
      <c r="F126"/>
    </row>
    <row r="127" spans="1:9" x14ac:dyDescent="0.2">
      <c r="F127"/>
    </row>
    <row r="128" spans="1:9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D083-187F-B442-80F3-0375368F8316}">
  <dimension ref="A1:J116"/>
  <sheetViews>
    <sheetView zoomScale="150" workbookViewId="0">
      <selection activeCell="J7" sqref="A7:XFD7"/>
    </sheetView>
  </sheetViews>
  <sheetFormatPr baseColWidth="10" defaultRowHeight="16" x14ac:dyDescent="0.2"/>
  <cols>
    <col min="1" max="1" width="22.5" style="6" bestFit="1" customWidth="1"/>
    <col min="2" max="2" width="12.5" style="6" bestFit="1" customWidth="1"/>
    <col min="3" max="3" width="21.83203125" style="6" bestFit="1" customWidth="1"/>
    <col min="4" max="4" width="12.1640625" style="8" bestFit="1" customWidth="1"/>
    <col min="5" max="5" width="13.83203125" style="6" bestFit="1" customWidth="1"/>
    <col min="6" max="6" width="20.6640625" bestFit="1" customWidth="1"/>
    <col min="7" max="7" width="14.1640625" style="3" bestFit="1" customWidth="1"/>
    <col min="8" max="9" width="14.6640625" bestFit="1" customWidth="1"/>
    <col min="10" max="10" width="255.83203125" bestFit="1" customWidth="1"/>
    <col min="12" max="12" width="14.6640625" bestFit="1" customWidth="1"/>
  </cols>
  <sheetData>
    <row r="1" spans="1:10" x14ac:dyDescent="0.2">
      <c r="A1" s="5" t="s">
        <v>86</v>
      </c>
      <c r="B1" s="5" t="s">
        <v>0</v>
      </c>
      <c r="C1" s="5" t="s">
        <v>37</v>
      </c>
      <c r="D1" s="6" t="s">
        <v>67</v>
      </c>
      <c r="E1" s="6" t="s">
        <v>84</v>
      </c>
      <c r="F1" s="6" t="s">
        <v>68</v>
      </c>
      <c r="G1" s="6" t="s">
        <v>78</v>
      </c>
      <c r="H1" s="6" t="s">
        <v>77</v>
      </c>
      <c r="I1" s="6" t="s">
        <v>85</v>
      </c>
      <c r="J1" s="6" t="s">
        <v>83</v>
      </c>
    </row>
    <row r="2" spans="1:10" x14ac:dyDescent="0.2">
      <c r="A2" s="6" t="s">
        <v>76</v>
      </c>
      <c r="B2" s="6">
        <v>12345678901</v>
      </c>
      <c r="C2" s="6" t="s">
        <v>38</v>
      </c>
      <c r="D2" s="10">
        <v>22315.599999999995</v>
      </c>
      <c r="E2" s="7">
        <v>2.3049566421579699E-2</v>
      </c>
      <c r="F2" s="7">
        <v>0.18233987533076043</v>
      </c>
      <c r="G2" s="10"/>
      <c r="H2" s="7"/>
      <c r="I2" t="str">
        <f>_xlfn.LET(
  _xlpm.year, VALUE(LEFT(A2,4)),
  _xlpm.quarter, VALUE(MID(A2,FIND("Q",A2)+1,1)),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2023-Q1</v>
      </c>
      <c r="J2" t="str">
        <f>"For "&amp;A2&amp;", AWS Account "&amp;B2&amp;" ("&amp;C2&amp;" department) recorded a total cost of $"&amp;TEXT(D2,"#,##0.00")&amp;", accounting for "&amp;TEXT(E2,"0.00%")&amp;" of overall cumulative AWS spend and "&amp;TEXT(F2,"0.00%")&amp;" of that quarter's total. "&amp;IF(G2="","No prior quarter comparison available.","Compared to prior quarter of "&amp;I2&amp;", this reflects a QoQ change of "&amp;IF(G2&gt;0,"an increase of $","a decrease of $")&amp;TEXT(ABS(G2),"#,##0.00")&amp;" ("&amp;TEXT(H2,"+0.00%;-0.00%")&amp;").")</f>
        <v>For 2023-Q2, AWS Account 12345678901 (Marketing department) recorded a total cost of $22,315.60, accounting for 2.30% of overall cumulative AWS spend and 18.23% of that quarter's total. No prior quarter comparison available.</v>
      </c>
    </row>
    <row r="3" spans="1:10" x14ac:dyDescent="0.2">
      <c r="A3" s="6" t="s">
        <v>76</v>
      </c>
      <c r="B3" s="6">
        <v>12345678902</v>
      </c>
      <c r="C3" s="6" t="s">
        <v>39</v>
      </c>
      <c r="D3" s="10">
        <v>21067.919999999987</v>
      </c>
      <c r="E3" s="7">
        <v>2.1760849872041407E-2</v>
      </c>
      <c r="F3" s="7">
        <v>0.17214513193812547</v>
      </c>
      <c r="G3" s="10"/>
      <c r="H3" s="7"/>
      <c r="I3" t="str">
        <f>_xlfn.LET(
  _xlpm.year, VALUE(LEFT(A3,4)),
  _xlpm.quarter, VALUE(MID(A3,FIND("Q",A3)+1,1)),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2023-Q1</v>
      </c>
      <c r="J3" t="str">
        <f>"For "&amp;A3&amp;", AWS Account "&amp;B3&amp;" ("&amp;C3&amp;" department) recorded a total cost of $"&amp;TEXT(D3,"#,##0.00")&amp;", accounting for "&amp;TEXT(E3,"0.00%")&amp;" of overall cumulative AWS spend and "&amp;TEXT(F3,"0.00%")&amp;" of that quarter's total. "&amp;IF(G3="","No prior quarter comparison available.","Compared to prior quarter of "&amp;I3&amp;", this reflects a QoQ change of "&amp;IF(G3&gt;0,"an increase of $","a decrease of $")&amp;TEXT(ABS(G3),"#,##0.00")&amp;" ("&amp;TEXT(H3,"+0.00%;-0.00%")&amp;").")</f>
        <v>For 2023-Q2, AWS Account 12345678902 (Finance department) recorded a total cost of $21,067.92, accounting for 2.18% of overall cumulative AWS spend and 17.21% of that quarter's total. No prior quarter comparison available.</v>
      </c>
    </row>
    <row r="4" spans="1:10" x14ac:dyDescent="0.2">
      <c r="A4" s="6" t="s">
        <v>76</v>
      </c>
      <c r="B4" s="6">
        <v>12345678903</v>
      </c>
      <c r="C4" s="6" t="s">
        <v>40</v>
      </c>
      <c r="D4" s="10">
        <v>27619.320000000003</v>
      </c>
      <c r="E4" s="7">
        <v>2.852772727862414E-2</v>
      </c>
      <c r="F4" s="7">
        <v>0.22567635938627598</v>
      </c>
      <c r="G4" s="10"/>
      <c r="H4" s="7"/>
      <c r="I4" t="str">
        <f>_xlfn.LET(
  _xlpm.year, VALUE(LEFT(A4,4)),
  _xlpm.quarter, VALUE(MID(A4,FIND("Q",A4)+1,1)),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2023-Q1</v>
      </c>
      <c r="J4" t="str">
        <f>"For "&amp;A4&amp;", AWS Account "&amp;B4&amp;" ("&amp;C4&amp;" department) recorded a total cost of $"&amp;TEXT(D4,"#,##0.00")&amp;", accounting for "&amp;TEXT(E4,"0.00%")&amp;" of overall cumulative AWS spend and "&amp;TEXT(F4,"0.00%")&amp;" of that quarter's total. "&amp;IF(G4="","No prior quarter comparison available.","Compared to prior quarter of "&amp;I4&amp;", this reflects a QoQ change of "&amp;IF(G4&gt;0,"an increase of $","a decrease of $")&amp;TEXT(ABS(G4),"#,##0.00")&amp;" ("&amp;TEXT(H4,"+0.00%;-0.00%")&amp;").")</f>
        <v>For 2023-Q2, AWS Account 12345678903 (Operation department) recorded a total cost of $27,619.32, accounting for 2.85% of overall cumulative AWS spend and 22.57% of that quarter's total. No prior quarter comparison available.</v>
      </c>
    </row>
    <row r="5" spans="1:10" x14ac:dyDescent="0.2">
      <c r="A5" s="6" t="s">
        <v>76</v>
      </c>
      <c r="B5" s="6">
        <v>12345678904</v>
      </c>
      <c r="C5" s="6" t="s">
        <v>42</v>
      </c>
      <c r="D5" s="10">
        <v>28057.67</v>
      </c>
      <c r="E5" s="7">
        <v>2.8980494734614538E-2</v>
      </c>
      <c r="F5" s="7">
        <v>0.22925809970924457</v>
      </c>
      <c r="G5" s="10"/>
      <c r="H5" s="7"/>
      <c r="I5" t="str">
        <f>_xlfn.LET(
  _xlpm.year, VALUE(LEFT(A5,4)),
  _xlpm.quarter, VALUE(MID(A5,FIND("Q",A5)+1,1)),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2023-Q1</v>
      </c>
      <c r="J5" t="str">
        <f>"For "&amp;A5&amp;", AWS Account "&amp;B5&amp;" ("&amp;C5&amp;" department) recorded a total cost of $"&amp;TEXT(D5,"#,##0.00")&amp;", accounting for "&amp;TEXT(E5,"0.00%")&amp;" of overall cumulative AWS spend and "&amp;TEXT(F5,"0.00%")&amp;" of that quarter's total. "&amp;IF(G5="","No prior quarter comparison available.","Compared to prior quarter of "&amp;I5&amp;", this reflects a QoQ change of "&amp;IF(G5&gt;0,"an increase of $","a decrease of $")&amp;TEXT(ABS(G5),"#,##0.00")&amp;" ("&amp;TEXT(H5,"+0.00%;-0.00%")&amp;").")</f>
        <v>For 2023-Q2, AWS Account 12345678904 (Research &amp; Development department) recorded a total cost of $28,057.67, accounting for 2.90% of overall cumulative AWS spend and 22.93% of that quarter's total. No prior quarter comparison available.</v>
      </c>
    </row>
    <row r="6" spans="1:10" x14ac:dyDescent="0.2">
      <c r="A6" s="6" t="s">
        <v>76</v>
      </c>
      <c r="B6" s="6">
        <v>12345678905</v>
      </c>
      <c r="C6" s="6" t="s">
        <v>41</v>
      </c>
      <c r="D6" s="10">
        <v>23324.130000000008</v>
      </c>
      <c r="E6" s="7">
        <v>2.4091267259699942E-2</v>
      </c>
      <c r="F6" s="7">
        <v>0.19058053363559357</v>
      </c>
      <c r="G6" s="10"/>
      <c r="H6" s="7"/>
      <c r="I6" t="str">
        <f>_xlfn.LET(
  _xlpm.year, VALUE(LEFT(A6,4)),
  _xlpm.quarter, VALUE(MID(A6,FIND("Q",A6)+1,1)),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2023-Q1</v>
      </c>
      <c r="J6" t="str">
        <f>"For "&amp;A6&amp;", AWS Account "&amp;B6&amp;" ("&amp;C6&amp;" department) recorded a total cost of $"&amp;TEXT(D6,"#,##0.00")&amp;", accounting for "&amp;TEXT(E6,"0.00%")&amp;" of overall cumulative AWS spend and "&amp;TEXT(F6,"0.00%")&amp;" of that quarter's total. "&amp;IF(G6="","No prior quarter comparison available.","Compared to prior quarter of "&amp;I6&amp;", this reflects a QoQ change of "&amp;IF(G6&gt;0,"an increase of $","a decrease of $")&amp;TEXT(ABS(G6),"#,##0.00")&amp;" ("&amp;TEXT(H6,"+0.00%;-0.00%")&amp;").")</f>
        <v>For 2023-Q2, AWS Account 12345678905 (Sales department) recorded a total cost of $23,324.13, accounting for 2.41% of overall cumulative AWS spend and 19.06% of that quarter's total. No prior quarter comparison available.</v>
      </c>
    </row>
    <row r="7" spans="1:10" x14ac:dyDescent="0.2">
      <c r="A7" s="6" t="s">
        <v>75</v>
      </c>
      <c r="B7" s="6">
        <v>12345678901</v>
      </c>
      <c r="C7" s="6" t="s">
        <v>38</v>
      </c>
      <c r="D7" s="10">
        <v>24121.39000000001</v>
      </c>
      <c r="E7" s="7">
        <v>2.4914749367519973E-2</v>
      </c>
      <c r="F7" s="7">
        <v>0.18780789045108753</v>
      </c>
      <c r="G7" s="10">
        <v>1805.7900000000154</v>
      </c>
      <c r="H7" s="7">
        <v>8.0920521966696649E-2</v>
      </c>
      <c r="I7" t="str">
        <f>_xlfn.LET(
  _xlpm.year, VALUE(LEFT(A7,4)),
  _xlpm.quarter, VALUE(MID(A7,FIND("Q",A7)+1,1)),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2023-Q2</v>
      </c>
      <c r="J7" t="str">
        <f>"For "&amp;A7&amp;", AWS Account "&amp;B7&amp;" ("&amp;C7&amp;" department) recorded a total cost of $"&amp;TEXT(D7,"#,##0.00")&amp;", accounting for "&amp;TEXT(E7,"0.00%")&amp;" of overall cumulative AWS spend and "&amp;TEXT(F7,"0.00%")&amp;" of that quarter's total. "&amp;IF(G7="","No prior quarter comparison available.","Compared to prior quarter of "&amp;I7&amp;", this reflects a QoQ change of "&amp;IF(G7&gt;0,"an increase of $","a decrease of $")&amp;TEXT(ABS(G7),"#,##0.00")&amp;" ("&amp;TEXT(H7,"+0.00%;-0.00%")&amp;").")</f>
        <v>For 2023-Q3, AWS Account 12345678901 (Marketing department) recorded a total cost of $24,121.39, accounting for 2.49% of overall cumulative AWS spend and 18.78% of that quarter's total. Compared to prior quarter of 2023-Q2, this reflects a QoQ change of an increase of $1,805.79 (+8.09%).</v>
      </c>
    </row>
    <row r="8" spans="1:10" x14ac:dyDescent="0.2">
      <c r="A8" s="6" t="s">
        <v>75</v>
      </c>
      <c r="B8" s="6">
        <v>12345678902</v>
      </c>
      <c r="C8" s="6" t="s">
        <v>39</v>
      </c>
      <c r="D8" s="10">
        <v>24203.299999999996</v>
      </c>
      <c r="E8" s="7">
        <v>2.4999353410682212E-2</v>
      </c>
      <c r="F8" s="7">
        <v>0.18844563745931739</v>
      </c>
      <c r="G8" s="10">
        <v>3135.3800000000083</v>
      </c>
      <c r="H8" s="7">
        <v>0.14882247511856939</v>
      </c>
      <c r="I8" t="str">
        <f>_xlfn.LET(
  _xlpm.year, VALUE(LEFT(A8,4)),
  _xlpm.quarter, VALUE(MID(A8,FIND("Q",A8)+1,1)),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2023-Q2</v>
      </c>
      <c r="J8" t="str">
        <f>"For "&amp;A8&amp;", AWS Account "&amp;B8&amp;" ("&amp;C8&amp;" department) recorded a total cost of $"&amp;TEXT(D8,"#,##0.00")&amp;", accounting for "&amp;TEXT(E8,"0.00%")&amp;" of overall cumulative AWS spend and "&amp;TEXT(F8,"0.00%")&amp;" of that quarter's total. "&amp;IF(G8="","No prior quarter comparison available.","Compared to prior quarter of "&amp;I8&amp;", this reflects a QoQ change of "&amp;IF(G8&gt;0,"an increase of $","a decrease of $")&amp;TEXT(ABS(G8),"#,##0.00")&amp;" ("&amp;TEXT(H8,"+0.00%;-0.00%")&amp;").")</f>
        <v>For 2023-Q3, AWS Account 12345678902 (Finance department) recorded a total cost of $24,203.30, accounting for 2.50% of overall cumulative AWS spend and 18.84% of that quarter's total. Compared to prior quarter of 2023-Q2, this reflects a QoQ change of an increase of $3,135.38 (+14.88%).</v>
      </c>
    </row>
    <row r="9" spans="1:10" x14ac:dyDescent="0.2">
      <c r="A9" s="6" t="s">
        <v>75</v>
      </c>
      <c r="B9" s="6">
        <v>12345678903</v>
      </c>
      <c r="C9" s="6" t="s">
        <v>40</v>
      </c>
      <c r="D9" s="10">
        <v>24731.350000000009</v>
      </c>
      <c r="E9" s="7">
        <v>2.5544771125147227E-2</v>
      </c>
      <c r="F9" s="7">
        <v>0.19255700734939005</v>
      </c>
      <c r="G9" s="10">
        <v>-2887.9699999999939</v>
      </c>
      <c r="H9" s="7">
        <v>-0.10456339982302221</v>
      </c>
      <c r="I9" t="str">
        <f>_xlfn.LET(
  _xlpm.year, VALUE(LEFT(A9,4)),
  _xlpm.quarter, VALUE(MID(A9,FIND("Q",A9)+1,1)),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2023-Q2</v>
      </c>
      <c r="J9" t="str">
        <f>"For "&amp;A9&amp;", AWS Account "&amp;B9&amp;" ("&amp;C9&amp;" department) recorded a total cost of $"&amp;TEXT(D9,"#,##0.00")&amp;", accounting for "&amp;TEXT(E9,"0.00%")&amp;" of overall cumulative AWS spend and "&amp;TEXT(F9,"0.00%")&amp;" of that quarter's total. "&amp;IF(G9="","No prior quarter comparison available.","Compared to prior quarter of "&amp;I9&amp;", this reflects a QoQ change of "&amp;IF(G9&gt;0,"an increase of $","a decrease of $")&amp;TEXT(ABS(G9),"#,##0.00")&amp;" ("&amp;TEXT(H9,"+0.00%;-0.00%")&amp;").")</f>
        <v>For 2023-Q3, AWS Account 12345678903 (Operation department) recorded a total cost of $24,731.35, accounting for 2.55% of overall cumulative AWS spend and 19.26% of that quarter's total. Compared to prior quarter of 2023-Q2, this reflects a QoQ change of a decrease of $2,887.97 (-10.46%).</v>
      </c>
    </row>
    <row r="10" spans="1:10" x14ac:dyDescent="0.2">
      <c r="A10" s="6" t="s">
        <v>75</v>
      </c>
      <c r="B10" s="6">
        <v>12345678904</v>
      </c>
      <c r="C10" s="6" t="s">
        <v>42</v>
      </c>
      <c r="D10" s="10">
        <v>24241.449999999993</v>
      </c>
      <c r="E10" s="7">
        <v>2.5038758175016725E-2</v>
      </c>
      <c r="F10" s="7">
        <v>0.18874267137903383</v>
      </c>
      <c r="G10" s="10">
        <v>-3816.2200000000048</v>
      </c>
      <c r="H10" s="7">
        <v>-0.136013432334189</v>
      </c>
      <c r="I10" t="str">
        <f>_xlfn.LET(
  _xlpm.year, VALUE(LEFT(A10,4)),
  _xlpm.quarter, VALUE(MID(A10,FIND("Q",A10)+1,1)),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2023-Q2</v>
      </c>
      <c r="J10" t="str">
        <f>"For "&amp;A10&amp;", AWS Account "&amp;B10&amp;" ("&amp;C10&amp;" department) recorded a total cost of $"&amp;TEXT(D10,"#,##0.00")&amp;", accounting for "&amp;TEXT(E10,"0.00%")&amp;" of overall cumulative AWS spend and "&amp;TEXT(F10,"0.00%")&amp;" of that quarter's total. "&amp;IF(G10="","No prior quarter comparison available.","Compared to prior quarter of "&amp;I10&amp;", this reflects a QoQ change of "&amp;IF(G10&gt;0,"an increase of $","a decrease of $")&amp;TEXT(ABS(G10),"#,##0.00")&amp;" ("&amp;TEXT(H10,"+0.00%;-0.00%")&amp;").")</f>
        <v>For 2023-Q3, AWS Account 12345678904 (Research &amp; Development department) recorded a total cost of $24,241.45, accounting for 2.50% of overall cumulative AWS spend and 18.87% of that quarter's total. Compared to prior quarter of 2023-Q2, this reflects a QoQ change of a decrease of $3,816.22 (-13.60%).</v>
      </c>
    </row>
    <row r="11" spans="1:10" x14ac:dyDescent="0.2">
      <c r="A11" s="6" t="s">
        <v>75</v>
      </c>
      <c r="B11" s="6">
        <v>12345678905</v>
      </c>
      <c r="C11" s="6" t="s">
        <v>41</v>
      </c>
      <c r="D11" s="10">
        <v>31139.020000000004</v>
      </c>
      <c r="E11" s="7">
        <v>3.2163191211210945E-2</v>
      </c>
      <c r="F11" s="7">
        <v>0.24244679336117123</v>
      </c>
      <c r="G11" s="10">
        <v>7814.8899999999958</v>
      </c>
      <c r="H11" s="7">
        <v>0.33505601280733699</v>
      </c>
      <c r="I11" t="str">
        <f>_xlfn.LET(
  _xlpm.year, VALUE(LEFT(A11,4)),
  _xlpm.quarter, VALUE(MID(A11,FIND("Q",A11)+1,1)),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2023-Q2</v>
      </c>
      <c r="J11" t="str">
        <f>"For "&amp;A11&amp;", AWS Account "&amp;B11&amp;" ("&amp;C11&amp;" department) recorded a total cost of $"&amp;TEXT(D11,"#,##0.00")&amp;", accounting for "&amp;TEXT(E11,"0.00%")&amp;" of overall cumulative AWS spend and "&amp;TEXT(F11,"0.00%")&amp;" of that quarter's total. "&amp;IF(G11="","No prior quarter comparison available.","Compared to prior quarter of "&amp;I11&amp;", this reflects a QoQ change of "&amp;IF(G11&gt;0,"an increase of $","a decrease of $")&amp;TEXT(ABS(G11),"#,##0.00")&amp;" ("&amp;TEXT(H11,"+0.00%;-0.00%")&amp;").")</f>
        <v>For 2023-Q3, AWS Account 12345678905 (Sales department) recorded a total cost of $31,139.02, accounting for 3.22% of overall cumulative AWS spend and 24.24% of that quarter's total. Compared to prior quarter of 2023-Q2, this reflects a QoQ change of an increase of $7,814.89 (+33.51%).</v>
      </c>
    </row>
    <row r="12" spans="1:10" x14ac:dyDescent="0.2">
      <c r="A12" s="6" t="s">
        <v>74</v>
      </c>
      <c r="B12" s="6">
        <v>12345678901</v>
      </c>
      <c r="C12" s="6" t="s">
        <v>38</v>
      </c>
      <c r="D12" s="10">
        <v>22095.89</v>
      </c>
      <c r="E12" s="7">
        <v>2.2822630097282564E-2</v>
      </c>
      <c r="F12" s="7">
        <v>0.1921070525705271</v>
      </c>
      <c r="G12" s="10">
        <v>-2025.5000000000109</v>
      </c>
      <c r="H12" s="7">
        <v>-8.3971114434118851E-2</v>
      </c>
      <c r="I12" t="str">
        <f>_xlfn.LET(
  _xlpm.year, VALUE(LEFT(A12,4)),
  _xlpm.quarter, VALUE(MID(A12,FIND("Q",A12)+1,1)),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2023-Q3</v>
      </c>
      <c r="J12" t="str">
        <f>"For "&amp;A12&amp;", AWS Account "&amp;B12&amp;" ("&amp;C12&amp;" department) recorded a total cost of $"&amp;TEXT(D12,"#,##0.00")&amp;", accounting for "&amp;TEXT(E12,"0.00%")&amp;" of overall cumulative AWS spend and "&amp;TEXT(F12,"0.00%")&amp;" of that quarter's total. "&amp;IF(G12="","No prior quarter comparison available.","Compared to prior quarter of "&amp;I12&amp;", this reflects a QoQ change of "&amp;IF(G12&gt;0,"an increase of $","a decrease of $")&amp;TEXT(ABS(G12),"#,##0.00")&amp;" ("&amp;TEXT(H12,"+0.00%;-0.00%")&amp;").")</f>
        <v>For 2023-Q4, AWS Account 12345678901 (Marketing department) recorded a total cost of $22,095.89, accounting for 2.28% of overall cumulative AWS spend and 19.21% of that quarter's total. Compared to prior quarter of 2023-Q3, this reflects a QoQ change of a decrease of $2,025.50 (-8.40%).</v>
      </c>
    </row>
    <row r="13" spans="1:10" x14ac:dyDescent="0.2">
      <c r="A13" s="6" t="s">
        <v>74</v>
      </c>
      <c r="B13" s="6">
        <v>12345678902</v>
      </c>
      <c r="C13" s="6" t="s">
        <v>39</v>
      </c>
      <c r="D13" s="10">
        <v>26546.509999999984</v>
      </c>
      <c r="E13" s="7">
        <v>2.7419632253048516E-2</v>
      </c>
      <c r="F13" s="7">
        <v>0.23080182749525002</v>
      </c>
      <c r="G13" s="10">
        <v>2343.2099999999882</v>
      </c>
      <c r="H13" s="7">
        <v>9.6813657641726072E-2</v>
      </c>
      <c r="I13" t="str">
        <f>_xlfn.LET(
  _xlpm.year, VALUE(LEFT(A13,4)),
  _xlpm.quarter, VALUE(MID(A13,FIND("Q",A13)+1,1)),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2023-Q3</v>
      </c>
      <c r="J13" t="str">
        <f>"For "&amp;A13&amp;", AWS Account "&amp;B13&amp;" ("&amp;C13&amp;" department) recorded a total cost of $"&amp;TEXT(D13,"#,##0.00")&amp;", accounting for "&amp;TEXT(E13,"0.00%")&amp;" of overall cumulative AWS spend and "&amp;TEXT(F13,"0.00%")&amp;" of that quarter's total. "&amp;IF(G13="","No prior quarter comparison available.","Compared to prior quarter of "&amp;I13&amp;", this reflects a QoQ change of "&amp;IF(G13&gt;0,"an increase of $","a decrease of $")&amp;TEXT(ABS(G13),"#,##0.00")&amp;" ("&amp;TEXT(H13,"+0.00%;-0.00%")&amp;").")</f>
        <v>For 2023-Q4, AWS Account 12345678902 (Finance department) recorded a total cost of $26,546.51, accounting for 2.74% of overall cumulative AWS spend and 23.08% of that quarter's total. Compared to prior quarter of 2023-Q3, this reflects a QoQ change of an increase of $2,343.21 (+9.68%).</v>
      </c>
    </row>
    <row r="14" spans="1:10" x14ac:dyDescent="0.2">
      <c r="A14" s="6" t="s">
        <v>74</v>
      </c>
      <c r="B14" s="6">
        <v>12345678903</v>
      </c>
      <c r="C14" s="6" t="s">
        <v>40</v>
      </c>
      <c r="D14" s="10">
        <v>22791.689999999995</v>
      </c>
      <c r="E14" s="7">
        <v>2.354131515688818E-2</v>
      </c>
      <c r="F14" s="7">
        <v>0.19815650734146287</v>
      </c>
      <c r="G14" s="10">
        <v>-1939.6600000000144</v>
      </c>
      <c r="H14" s="7">
        <v>-7.8429200185190603E-2</v>
      </c>
      <c r="I14" t="str">
        <f>_xlfn.LET(
  _xlpm.year, VALUE(LEFT(A14,4)),
  _xlpm.quarter, VALUE(MID(A14,FIND("Q",A14)+1,1)),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2023-Q3</v>
      </c>
      <c r="J14" t="str">
        <f>"For "&amp;A14&amp;", AWS Account "&amp;B14&amp;" ("&amp;C14&amp;" department) recorded a total cost of $"&amp;TEXT(D14,"#,##0.00")&amp;", accounting for "&amp;TEXT(E14,"0.00%")&amp;" of overall cumulative AWS spend and "&amp;TEXT(F14,"0.00%")&amp;" of that quarter's total. "&amp;IF(G14="","No prior quarter comparison available.","Compared to prior quarter of "&amp;I14&amp;", this reflects a QoQ change of "&amp;IF(G14&gt;0,"an increase of $","a decrease of $")&amp;TEXT(ABS(G14),"#,##0.00")&amp;" ("&amp;TEXT(H14,"+0.00%;-0.00%")&amp;").")</f>
        <v>For 2023-Q4, AWS Account 12345678903 (Operation department) recorded a total cost of $22,791.69, accounting for 2.35% of overall cumulative AWS spend and 19.82% of that quarter's total. Compared to prior quarter of 2023-Q3, this reflects a QoQ change of a decrease of $1,939.66 (-7.84%).</v>
      </c>
    </row>
    <row r="15" spans="1:10" x14ac:dyDescent="0.2">
      <c r="A15" s="6" t="s">
        <v>74</v>
      </c>
      <c r="B15" s="6">
        <v>12345678904</v>
      </c>
      <c r="C15" s="6" t="s">
        <v>42</v>
      </c>
      <c r="D15" s="10">
        <v>23292.410000000003</v>
      </c>
      <c r="E15" s="7">
        <v>2.4058503979891531E-2</v>
      </c>
      <c r="F15" s="7">
        <v>0.20250988905014786</v>
      </c>
      <c r="G15" s="10">
        <v>-949.03999999998996</v>
      </c>
      <c r="H15" s="7">
        <v>-3.9149473319458623E-2</v>
      </c>
      <c r="I15" t="str">
        <f>_xlfn.LET(
  _xlpm.year, VALUE(LEFT(A15,4)),
  _xlpm.quarter, VALUE(MID(A15,FIND("Q",A15)+1,1)),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2023-Q3</v>
      </c>
      <c r="J15" t="str">
        <f>"For "&amp;A15&amp;", AWS Account "&amp;B15&amp;" ("&amp;C15&amp;" department) recorded a total cost of $"&amp;TEXT(D15,"#,##0.00")&amp;", accounting for "&amp;TEXT(E15,"0.00%")&amp;" of overall cumulative AWS spend and "&amp;TEXT(F15,"0.00%")&amp;" of that quarter's total. "&amp;IF(G15="","No prior quarter comparison available.","Compared to prior quarter of "&amp;I15&amp;", this reflects a QoQ change of "&amp;IF(G15&gt;0,"an increase of $","a decrease of $")&amp;TEXT(ABS(G15),"#,##0.00")&amp;" ("&amp;TEXT(H15,"+0.00%;-0.00%")&amp;").")</f>
        <v>For 2023-Q4, AWS Account 12345678904 (Research &amp; Development department) recorded a total cost of $23,292.41, accounting for 2.41% of overall cumulative AWS spend and 20.25% of that quarter's total. Compared to prior quarter of 2023-Q3, this reflects a QoQ change of a decrease of $949.04 (-3.91%).</v>
      </c>
    </row>
    <row r="16" spans="1:10" x14ac:dyDescent="0.2">
      <c r="A16" s="6" t="s">
        <v>74</v>
      </c>
      <c r="B16" s="6">
        <v>12345678905</v>
      </c>
      <c r="C16" s="6" t="s">
        <v>41</v>
      </c>
      <c r="D16" s="10">
        <v>20292.13</v>
      </c>
      <c r="E16" s="7">
        <v>2.0959543918618824E-2</v>
      </c>
      <c r="F16" s="7">
        <v>0.17642472354261224</v>
      </c>
      <c r="G16" s="10">
        <v>-10846.890000000003</v>
      </c>
      <c r="H16" s="7">
        <v>-0.34833755204884426</v>
      </c>
      <c r="I16" t="str">
        <f>_xlfn.LET(
  _xlpm.year, VALUE(LEFT(A16,4)),
  _xlpm.quarter, VALUE(MID(A16,FIND("Q",A16)+1,1)),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2023-Q3</v>
      </c>
      <c r="J16" t="str">
        <f>"For "&amp;A16&amp;", AWS Account "&amp;B16&amp;" ("&amp;C16&amp;" department) recorded a total cost of $"&amp;TEXT(D16,"#,##0.00")&amp;", accounting for "&amp;TEXT(E16,"0.00%")&amp;" of overall cumulative AWS spend and "&amp;TEXT(F16,"0.00%")&amp;" of that quarter's total. "&amp;IF(G16="","No prior quarter comparison available.","Compared to prior quarter of "&amp;I16&amp;", this reflects a QoQ change of "&amp;IF(G16&gt;0,"an increase of $","a decrease of $")&amp;TEXT(ABS(G16),"#,##0.00")&amp;" ("&amp;TEXT(H16,"+0.00%;-0.00%")&amp;").")</f>
        <v>For 2023-Q4, AWS Account 12345678905 (Sales department) recorded a total cost of $20,292.13, accounting for 2.10% of overall cumulative AWS spend and 17.64% of that quarter's total. Compared to prior quarter of 2023-Q3, this reflects a QoQ change of a decrease of $10,846.89 (-34.83%).</v>
      </c>
    </row>
    <row r="17" spans="1:10" x14ac:dyDescent="0.2">
      <c r="A17" s="6" t="s">
        <v>73</v>
      </c>
      <c r="B17" s="6">
        <v>12345678901</v>
      </c>
      <c r="C17" s="6" t="s">
        <v>38</v>
      </c>
      <c r="D17" s="10">
        <v>24111.460000000017</v>
      </c>
      <c r="E17" s="7">
        <v>2.4904492766999884E-2</v>
      </c>
      <c r="F17" s="7">
        <v>0.19297558578469928</v>
      </c>
      <c r="G17" s="10">
        <v>2015.5700000000179</v>
      </c>
      <c r="H17" s="7">
        <v>9.1219226743073839E-2</v>
      </c>
      <c r="I17" t="str">
        <f>_xlfn.LET(
  _xlpm.year, VALUE(LEFT(A17,4)),
  _xlpm.quarter, VALUE(MID(A17,FIND("Q",A17)+1,1)),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2023-Q4</v>
      </c>
      <c r="J17" t="str">
        <f>"For "&amp;A17&amp;", AWS Account "&amp;B17&amp;" ("&amp;C17&amp;" department) recorded a total cost of $"&amp;TEXT(D17,"#,##0.00")&amp;", accounting for "&amp;TEXT(E17,"0.00%")&amp;" of overall cumulative AWS spend and "&amp;TEXT(F17,"0.00%")&amp;" of that quarter's total. "&amp;IF(G17="","No prior quarter comparison available.","Compared to prior quarter of "&amp;I17&amp;", this reflects a QoQ change of "&amp;IF(G17&gt;0,"an increase of $","a decrease of $")&amp;TEXT(ABS(G17),"#,##0.00")&amp;" ("&amp;TEXT(H17,"+0.00%;-0.00%")&amp;").")</f>
        <v>For 2024-Q1, AWS Account 12345678901 (Marketing department) recorded a total cost of $24,111.46, accounting for 2.49% of overall cumulative AWS spend and 19.30% of that quarter's total. Compared to prior quarter of 2023-Q4, this reflects a QoQ change of an increase of $2,015.57 (+9.12%).</v>
      </c>
    </row>
    <row r="18" spans="1:10" x14ac:dyDescent="0.2">
      <c r="A18" s="6" t="s">
        <v>73</v>
      </c>
      <c r="B18" s="6">
        <v>12345678902</v>
      </c>
      <c r="C18" s="6" t="s">
        <v>39</v>
      </c>
      <c r="D18" s="10">
        <v>25007.750000000004</v>
      </c>
      <c r="E18" s="7">
        <v>2.5830261999644194E-2</v>
      </c>
      <c r="F18" s="7">
        <v>0.20014902479598129</v>
      </c>
      <c r="G18" s="10">
        <v>-1538.7599999999802</v>
      </c>
      <c r="H18" s="7">
        <v>-5.7964681609747618E-2</v>
      </c>
      <c r="I18" t="str">
        <f>_xlfn.LET(
  _xlpm.year, VALUE(LEFT(A18,4)),
  _xlpm.quarter, VALUE(MID(A18,FIND("Q",A18)+1,1)),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2023-Q4</v>
      </c>
      <c r="J18" t="str">
        <f>"For "&amp;A18&amp;", AWS Account "&amp;B18&amp;" ("&amp;C18&amp;" department) recorded a total cost of $"&amp;TEXT(D18,"#,##0.00")&amp;", accounting for "&amp;TEXT(E18,"0.00%")&amp;" of overall cumulative AWS spend and "&amp;TEXT(F18,"0.00%")&amp;" of that quarter's total. "&amp;IF(G18="","No prior quarter comparison available.","Compared to prior quarter of "&amp;I18&amp;", this reflects a QoQ change of "&amp;IF(G18&gt;0,"an increase of $","a decrease of $")&amp;TEXT(ABS(G18),"#,##0.00")&amp;" ("&amp;TEXT(H18,"+0.00%;-0.00%")&amp;").")</f>
        <v>For 2024-Q1, AWS Account 12345678902 (Finance department) recorded a total cost of $25,007.75, accounting for 2.58% of overall cumulative AWS spend and 20.01% of that quarter's total. Compared to prior quarter of 2023-Q4, this reflects a QoQ change of a decrease of $1,538.76 (-5.80%).</v>
      </c>
    </row>
    <row r="19" spans="1:10" x14ac:dyDescent="0.2">
      <c r="A19" s="6" t="s">
        <v>73</v>
      </c>
      <c r="B19" s="6">
        <v>12345678903</v>
      </c>
      <c r="C19" s="6" t="s">
        <v>40</v>
      </c>
      <c r="D19" s="10">
        <v>25651.830000000005</v>
      </c>
      <c r="E19" s="7">
        <v>2.6495525973761452E-2</v>
      </c>
      <c r="F19" s="7">
        <v>0.20530390613838898</v>
      </c>
      <c r="G19" s="10">
        <v>2860.1400000000103</v>
      </c>
      <c r="H19" s="7">
        <v>0.12549047481779591</v>
      </c>
      <c r="I19" t="str">
        <f>_xlfn.LET(
  _xlpm.year, VALUE(LEFT(A19,4)),
  _xlpm.quarter, VALUE(MID(A19,FIND("Q",A19)+1,1)),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2023-Q4</v>
      </c>
      <c r="J19" t="str">
        <f>"For "&amp;A19&amp;", AWS Account "&amp;B19&amp;" ("&amp;C19&amp;" department) recorded a total cost of $"&amp;TEXT(D19,"#,##0.00")&amp;", accounting for "&amp;TEXT(E19,"0.00%")&amp;" of overall cumulative AWS spend and "&amp;TEXT(F19,"0.00%")&amp;" of that quarter's total. "&amp;IF(G19="","No prior quarter comparison available.","Compared to prior quarter of "&amp;I19&amp;", this reflects a QoQ change of "&amp;IF(G19&gt;0,"an increase of $","a decrease of $")&amp;TEXT(ABS(G19),"#,##0.00")&amp;" ("&amp;TEXT(H19,"+0.00%;-0.00%")&amp;").")</f>
        <v>For 2024-Q1, AWS Account 12345678903 (Operation department) recorded a total cost of $25,651.83, accounting for 2.65% of overall cumulative AWS spend and 20.53% of that quarter's total. Compared to prior quarter of 2023-Q4, this reflects a QoQ change of an increase of $2,860.14 (+12.55%).</v>
      </c>
    </row>
    <row r="20" spans="1:10" x14ac:dyDescent="0.2">
      <c r="A20" s="6" t="s">
        <v>73</v>
      </c>
      <c r="B20" s="6">
        <v>12345678904</v>
      </c>
      <c r="C20" s="6" t="s">
        <v>42</v>
      </c>
      <c r="D20" s="10">
        <v>24482.170000000006</v>
      </c>
      <c r="E20" s="7">
        <v>2.5287395524180668E-2</v>
      </c>
      <c r="F20" s="7">
        <v>0.19594255582327197</v>
      </c>
      <c r="G20" s="10">
        <v>1189.760000000002</v>
      </c>
      <c r="H20" s="7">
        <v>5.1079300081013593E-2</v>
      </c>
      <c r="I20" t="str">
        <f>_xlfn.LET(
  _xlpm.year, VALUE(LEFT(A20,4)),
  _xlpm.quarter, VALUE(MID(A20,FIND("Q",A20)+1,1)),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2023-Q4</v>
      </c>
      <c r="J20" t="str">
        <f>"For "&amp;A20&amp;", AWS Account "&amp;B20&amp;" ("&amp;C20&amp;" department) recorded a total cost of $"&amp;TEXT(D20,"#,##0.00")&amp;", accounting for "&amp;TEXT(E20,"0.00%")&amp;" of overall cumulative AWS spend and "&amp;TEXT(F20,"0.00%")&amp;" of that quarter's total. "&amp;IF(G20="","No prior quarter comparison available.","Compared to prior quarter of "&amp;I20&amp;", this reflects a QoQ change of "&amp;IF(G20&gt;0,"an increase of $","a decrease of $")&amp;TEXT(ABS(G20),"#,##0.00")&amp;" ("&amp;TEXT(H20,"+0.00%;-0.00%")&amp;").")</f>
        <v>For 2024-Q1, AWS Account 12345678904 (Research &amp; Development department) recorded a total cost of $24,482.17, accounting for 2.53% of overall cumulative AWS spend and 19.59% of that quarter's total. Compared to prior quarter of 2023-Q4, this reflects a QoQ change of an increase of $1,189.76 (+5.11%).</v>
      </c>
    </row>
    <row r="21" spans="1:10" x14ac:dyDescent="0.2">
      <c r="A21" s="6" t="s">
        <v>73</v>
      </c>
      <c r="B21" s="6">
        <v>12345678905</v>
      </c>
      <c r="C21" s="6" t="s">
        <v>41</v>
      </c>
      <c r="D21" s="10">
        <v>25692.439999999995</v>
      </c>
      <c r="E21" s="7">
        <v>2.6537471648194588E-2</v>
      </c>
      <c r="F21" s="7">
        <v>0.20562892745765851</v>
      </c>
      <c r="G21" s="10">
        <v>5400.309999999994</v>
      </c>
      <c r="H21" s="7">
        <v>0.26612829702943919</v>
      </c>
      <c r="I21" t="str">
        <f>_xlfn.LET(
  _xlpm.year, VALUE(LEFT(A21,4)),
  _xlpm.quarter, VALUE(MID(A21,FIND("Q",A21)+1,1)),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2023-Q4</v>
      </c>
      <c r="J21" t="str">
        <f>"For "&amp;A21&amp;", AWS Account "&amp;B21&amp;" ("&amp;C21&amp;" department) recorded a total cost of $"&amp;TEXT(D21,"#,##0.00")&amp;", accounting for "&amp;TEXT(E21,"0.00%")&amp;" of overall cumulative AWS spend and "&amp;TEXT(F21,"0.00%")&amp;" of that quarter's total. "&amp;IF(G21="","No prior quarter comparison available.","Compared to prior quarter of "&amp;I21&amp;", this reflects a QoQ change of "&amp;IF(G21&gt;0,"an increase of $","a decrease of $")&amp;TEXT(ABS(G21),"#,##0.00")&amp;" ("&amp;TEXT(H21,"+0.00%;-0.00%")&amp;").")</f>
        <v>For 2024-Q1, AWS Account 12345678905 (Sales department) recorded a total cost of $25,692.44, accounting for 2.65% of overall cumulative AWS spend and 20.56% of that quarter's total. Compared to prior quarter of 2023-Q4, this reflects a QoQ change of an increase of $5,400.31 (+26.61%).</v>
      </c>
    </row>
    <row r="22" spans="1:10" x14ac:dyDescent="0.2">
      <c r="A22" s="6" t="s">
        <v>72</v>
      </c>
      <c r="B22" s="6">
        <v>12345678901</v>
      </c>
      <c r="C22" s="6" t="s">
        <v>38</v>
      </c>
      <c r="D22" s="10">
        <v>27985.249999999989</v>
      </c>
      <c r="E22" s="7">
        <v>2.8905692820247415E-2</v>
      </c>
      <c r="F22" s="7">
        <v>0.23837186274639227</v>
      </c>
      <c r="G22" s="10">
        <v>3873.7899999999718</v>
      </c>
      <c r="H22" s="7">
        <v>0.16066177659917605</v>
      </c>
      <c r="I22" t="str">
        <f>_xlfn.LET(
  _xlpm.year, VALUE(LEFT(A22,4)),
  _xlpm.quarter, VALUE(MID(A22,FIND("Q",A22)+1,1)),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2024-Q1</v>
      </c>
      <c r="J22" t="str">
        <f>"For "&amp;A22&amp;", AWS Account "&amp;B22&amp;" ("&amp;C22&amp;" department) recorded a total cost of $"&amp;TEXT(D22,"#,##0.00")&amp;", accounting for "&amp;TEXT(E22,"0.00%")&amp;" of overall cumulative AWS spend and "&amp;TEXT(F22,"0.00%")&amp;" of that quarter's total. "&amp;IF(G22="","No prior quarter comparison available.","Compared to prior quarter of "&amp;I22&amp;", this reflects a QoQ change of "&amp;IF(G22&gt;0,"an increase of $","a decrease of $")&amp;TEXT(ABS(G22),"#,##0.00")&amp;" ("&amp;TEXT(H22,"+0.00%;-0.00%")&amp;").")</f>
        <v>For 2024-Q2, AWS Account 12345678901 (Marketing department) recorded a total cost of $27,985.25, accounting for 2.89% of overall cumulative AWS spend and 23.84% of that quarter's total. Compared to prior quarter of 2024-Q1, this reflects a QoQ change of an increase of $3,873.79 (+16.07%).</v>
      </c>
    </row>
    <row r="23" spans="1:10" x14ac:dyDescent="0.2">
      <c r="A23" s="6" t="s">
        <v>72</v>
      </c>
      <c r="B23" s="6">
        <v>12345678902</v>
      </c>
      <c r="C23" s="6" t="s">
        <v>39</v>
      </c>
      <c r="D23" s="10">
        <v>22354.840000000007</v>
      </c>
      <c r="E23" s="7">
        <v>2.3090097036323785E-2</v>
      </c>
      <c r="F23" s="7">
        <v>0.19041333746161151</v>
      </c>
      <c r="G23" s="10">
        <v>-2652.9099999999962</v>
      </c>
      <c r="H23" s="7">
        <v>-0.10608351411062554</v>
      </c>
      <c r="I23" t="str">
        <f>_xlfn.LET(
  _xlpm.year, VALUE(LEFT(A23,4)),
  _xlpm.quarter, VALUE(MID(A23,FIND("Q",A23)+1,1)),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2024-Q1</v>
      </c>
      <c r="J23" t="str">
        <f>"For "&amp;A23&amp;", AWS Account "&amp;B23&amp;" ("&amp;C23&amp;" department) recorded a total cost of $"&amp;TEXT(D23,"#,##0.00")&amp;", accounting for "&amp;TEXT(E23,"0.00%")&amp;" of overall cumulative AWS spend and "&amp;TEXT(F23,"0.00%")&amp;" of that quarter's total. "&amp;IF(G23="","No prior quarter comparison available.","Compared to prior quarter of "&amp;I23&amp;", this reflects a QoQ change of "&amp;IF(G23&gt;0,"an increase of $","a decrease of $")&amp;TEXT(ABS(G23),"#,##0.00")&amp;" ("&amp;TEXT(H23,"+0.00%;-0.00%")&amp;").")</f>
        <v>For 2024-Q2, AWS Account 12345678902 (Finance department) recorded a total cost of $22,354.84, accounting for 2.31% of overall cumulative AWS spend and 19.04% of that quarter's total. Compared to prior quarter of 2024-Q1, this reflects a QoQ change of a decrease of $2,652.91 (-10.61%).</v>
      </c>
    </row>
    <row r="24" spans="1:10" x14ac:dyDescent="0.2">
      <c r="A24" s="6" t="s">
        <v>72</v>
      </c>
      <c r="B24" s="6">
        <v>12345678903</v>
      </c>
      <c r="C24" s="6" t="s">
        <v>40</v>
      </c>
      <c r="D24" s="10">
        <v>22229.770000000008</v>
      </c>
      <c r="E24" s="7">
        <v>2.2960913448504188E-2</v>
      </c>
      <c r="F24" s="7">
        <v>0.1893480202365129</v>
      </c>
      <c r="G24" s="10">
        <v>-3422.0599999999977</v>
      </c>
      <c r="H24" s="7">
        <v>-0.13340412750279404</v>
      </c>
      <c r="I24" t="str">
        <f>_xlfn.LET(
  _xlpm.year, VALUE(LEFT(A24,4)),
  _xlpm.quarter, VALUE(MID(A24,FIND("Q",A24)+1,1)),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2024-Q1</v>
      </c>
      <c r="J24" t="str">
        <f>"For "&amp;A24&amp;", AWS Account "&amp;B24&amp;" ("&amp;C24&amp;" department) recorded a total cost of $"&amp;TEXT(D24,"#,##0.00")&amp;", accounting for "&amp;TEXT(E24,"0.00%")&amp;" of overall cumulative AWS spend and "&amp;TEXT(F24,"0.00%")&amp;" of that quarter's total. "&amp;IF(G24="","No prior quarter comparison available.","Compared to prior quarter of "&amp;I24&amp;", this reflects a QoQ change of "&amp;IF(G24&gt;0,"an increase of $","a decrease of $")&amp;TEXT(ABS(G24),"#,##0.00")&amp;" ("&amp;TEXT(H24,"+0.00%;-0.00%")&amp;").")</f>
        <v>For 2024-Q2, AWS Account 12345678903 (Operation department) recorded a total cost of $22,229.77, accounting for 2.30% of overall cumulative AWS spend and 18.93% of that quarter's total. Compared to prior quarter of 2024-Q1, this reflects a QoQ change of a decrease of $3,422.06 (-13.34%).</v>
      </c>
    </row>
    <row r="25" spans="1:10" x14ac:dyDescent="0.2">
      <c r="A25" s="6" t="s">
        <v>72</v>
      </c>
      <c r="B25" s="6">
        <v>12345678904</v>
      </c>
      <c r="C25" s="6" t="s">
        <v>42</v>
      </c>
      <c r="D25" s="10">
        <v>22777.38</v>
      </c>
      <c r="E25" s="7">
        <v>2.3526534496924177E-2</v>
      </c>
      <c r="F25" s="7">
        <v>0.19401243508928534</v>
      </c>
      <c r="G25" s="10">
        <v>-1704.7900000000045</v>
      </c>
      <c r="H25" s="7">
        <v>-6.96339417625155E-2</v>
      </c>
      <c r="I25" t="str">
        <f>_xlfn.LET(
  _xlpm.year, VALUE(LEFT(A25,4)),
  _xlpm.quarter, VALUE(MID(A25,FIND("Q",A25)+1,1)),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2024-Q1</v>
      </c>
      <c r="J25" t="str">
        <f>"For "&amp;A25&amp;", AWS Account "&amp;B25&amp;" ("&amp;C25&amp;" department) recorded a total cost of $"&amp;TEXT(D25,"#,##0.00")&amp;", accounting for "&amp;TEXT(E25,"0.00%")&amp;" of overall cumulative AWS spend and "&amp;TEXT(F25,"0.00%")&amp;" of that quarter's total. "&amp;IF(G25="","No prior quarter comparison available.","Compared to prior quarter of "&amp;I25&amp;", this reflects a QoQ change of "&amp;IF(G25&gt;0,"an increase of $","a decrease of $")&amp;TEXT(ABS(G25),"#,##0.00")&amp;" ("&amp;TEXT(H25,"+0.00%;-0.00%")&amp;").")</f>
        <v>For 2024-Q2, AWS Account 12345678904 (Research &amp; Development department) recorded a total cost of $22,777.38, accounting for 2.35% of overall cumulative AWS spend and 19.40% of that quarter's total. Compared to prior quarter of 2024-Q1, this reflects a QoQ change of a decrease of $1,704.79 (-6.96%).</v>
      </c>
    </row>
    <row r="26" spans="1:10" x14ac:dyDescent="0.2">
      <c r="A26" s="6" t="s">
        <v>72</v>
      </c>
      <c r="B26" s="6">
        <v>12345678905</v>
      </c>
      <c r="C26" s="6" t="s">
        <v>41</v>
      </c>
      <c r="D26" s="10">
        <v>22054.410000000014</v>
      </c>
      <c r="E26" s="7">
        <v>2.2779785808302352E-2</v>
      </c>
      <c r="F26" s="7">
        <v>0.18785434446619798</v>
      </c>
      <c r="G26" s="10">
        <v>-3638.0299999999806</v>
      </c>
      <c r="H26" s="7">
        <v>-0.14159924086618403</v>
      </c>
      <c r="I26" t="str">
        <f>_xlfn.LET(
  _xlpm.year, VALUE(LEFT(A26,4)),
  _xlpm.quarter, VALUE(MID(A26,FIND("Q",A26)+1,1)),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2024-Q1</v>
      </c>
      <c r="J26" t="str">
        <f>"For "&amp;A26&amp;", AWS Account "&amp;B26&amp;" ("&amp;C26&amp;" department) recorded a total cost of $"&amp;TEXT(D26,"#,##0.00")&amp;", accounting for "&amp;TEXT(E26,"0.00%")&amp;" of overall cumulative AWS spend and "&amp;TEXT(F26,"0.00%")&amp;" of that quarter's total. "&amp;IF(G26="","No prior quarter comparison available.","Compared to prior quarter of "&amp;I26&amp;", this reflects a QoQ change of "&amp;IF(G26&gt;0,"an increase of $","a decrease of $")&amp;TEXT(ABS(G26),"#,##0.00")&amp;" ("&amp;TEXT(H26,"+0.00%;-0.00%")&amp;").")</f>
        <v>For 2024-Q2, AWS Account 12345678905 (Sales department) recorded a total cost of $22,054.41, accounting for 2.28% of overall cumulative AWS spend and 18.79% of that quarter's total. Compared to prior quarter of 2024-Q1, this reflects a QoQ change of a decrease of $3,638.03 (-14.16%).</v>
      </c>
    </row>
    <row r="27" spans="1:10" x14ac:dyDescent="0.2">
      <c r="A27" s="6" t="s">
        <v>71</v>
      </c>
      <c r="B27" s="6">
        <v>12345678901</v>
      </c>
      <c r="C27" s="6" t="s">
        <v>38</v>
      </c>
      <c r="D27" s="10">
        <v>24706.730000000003</v>
      </c>
      <c r="E27" s="7">
        <v>2.5519341366355197E-2</v>
      </c>
      <c r="F27" s="7">
        <v>0.19834644993545872</v>
      </c>
      <c r="G27" s="10">
        <v>-3278.5199999999859</v>
      </c>
      <c r="H27" s="7">
        <v>-0.11715171384925942</v>
      </c>
      <c r="I27" t="str">
        <f>_xlfn.LET(
  _xlpm.year, VALUE(LEFT(A27,4)),
  _xlpm.quarter, VALUE(MID(A27,FIND("Q",A27)+1,1)),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2024-Q2</v>
      </c>
      <c r="J27" t="str">
        <f>"For "&amp;A27&amp;", AWS Account "&amp;B27&amp;" ("&amp;C27&amp;" department) recorded a total cost of $"&amp;TEXT(D27,"#,##0.00")&amp;", accounting for "&amp;TEXT(E27,"0.00%")&amp;" of overall cumulative AWS spend and "&amp;TEXT(F27,"0.00%")&amp;" of that quarter's total. "&amp;IF(G27="","No prior quarter comparison available.","Compared to prior quarter of "&amp;I27&amp;", this reflects a QoQ change of "&amp;IF(G27&gt;0,"an increase of $","a decrease of $")&amp;TEXT(ABS(G27),"#,##0.00")&amp;" ("&amp;TEXT(H27,"+0.00%;-0.00%")&amp;").")</f>
        <v>For 2024-Q3, AWS Account 12345678901 (Marketing department) recorded a total cost of $24,706.73, accounting for 2.55% of overall cumulative AWS spend and 19.83% of that quarter's total. Compared to prior quarter of 2024-Q2, this reflects a QoQ change of a decrease of $3,278.52 (-11.72%).</v>
      </c>
    </row>
    <row r="28" spans="1:10" x14ac:dyDescent="0.2">
      <c r="A28" s="6" t="s">
        <v>71</v>
      </c>
      <c r="B28" s="6">
        <v>12345678902</v>
      </c>
      <c r="C28" s="6" t="s">
        <v>39</v>
      </c>
      <c r="D28" s="10">
        <v>23208.909999999989</v>
      </c>
      <c r="E28" s="7">
        <v>2.3972257641177705E-2</v>
      </c>
      <c r="F28" s="7">
        <v>0.18632190117314448</v>
      </c>
      <c r="G28" s="10">
        <v>854.06999999998152</v>
      </c>
      <c r="H28" s="7">
        <v>3.8205149309947249E-2</v>
      </c>
      <c r="I28" t="str">
        <f>_xlfn.LET(
  _xlpm.year, VALUE(LEFT(A28,4)),
  _xlpm.quarter, VALUE(MID(A28,FIND("Q",A28)+1,1)),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2024-Q2</v>
      </c>
      <c r="J28" t="str">
        <f>"For "&amp;A28&amp;", AWS Account "&amp;B28&amp;" ("&amp;C28&amp;" department) recorded a total cost of $"&amp;TEXT(D28,"#,##0.00")&amp;", accounting for "&amp;TEXT(E28,"0.00%")&amp;" of overall cumulative AWS spend and "&amp;TEXT(F28,"0.00%")&amp;" of that quarter's total. "&amp;IF(G28="","No prior quarter comparison available.","Compared to prior quarter of "&amp;I28&amp;", this reflects a QoQ change of "&amp;IF(G28&gt;0,"an increase of $","a decrease of $")&amp;TEXT(ABS(G28),"#,##0.00")&amp;" ("&amp;TEXT(H28,"+0.00%;-0.00%")&amp;").")</f>
        <v>For 2024-Q3, AWS Account 12345678902 (Finance department) recorded a total cost of $23,208.91, accounting for 2.40% of overall cumulative AWS spend and 18.63% of that quarter's total. Compared to prior quarter of 2024-Q2, this reflects a QoQ change of an increase of $854.07 (+3.82%).</v>
      </c>
    </row>
    <row r="29" spans="1:10" x14ac:dyDescent="0.2">
      <c r="A29" s="6" t="s">
        <v>71</v>
      </c>
      <c r="B29" s="6">
        <v>12345678903</v>
      </c>
      <c r="C29" s="6" t="s">
        <v>40</v>
      </c>
      <c r="D29" s="10">
        <v>22607.569999999989</v>
      </c>
      <c r="E29" s="7">
        <v>2.3351139397798509E-2</v>
      </c>
      <c r="F29" s="7">
        <v>0.18149432365867013</v>
      </c>
      <c r="G29" s="10">
        <v>377.79999999998108</v>
      </c>
      <c r="H29" s="7">
        <v>1.6995227570954667E-2</v>
      </c>
      <c r="I29" t="str">
        <f>_xlfn.LET(
  _xlpm.year, VALUE(LEFT(A29,4)),
  _xlpm.quarter, VALUE(MID(A29,FIND("Q",A29)+1,1)),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2024-Q2</v>
      </c>
      <c r="J29" t="str">
        <f>"For "&amp;A29&amp;", AWS Account "&amp;B29&amp;" ("&amp;C29&amp;" department) recorded a total cost of $"&amp;TEXT(D29,"#,##0.00")&amp;", accounting for "&amp;TEXT(E29,"0.00%")&amp;" of overall cumulative AWS spend and "&amp;TEXT(F29,"0.00%")&amp;" of that quarter's total. "&amp;IF(G29="","No prior quarter comparison available.","Compared to prior quarter of "&amp;I29&amp;", this reflects a QoQ change of "&amp;IF(G29&gt;0,"an increase of $","a decrease of $")&amp;TEXT(ABS(G29),"#,##0.00")&amp;" ("&amp;TEXT(H29,"+0.00%;-0.00%")&amp;").")</f>
        <v>For 2024-Q3, AWS Account 12345678903 (Operation department) recorded a total cost of $22,607.57, accounting for 2.34% of overall cumulative AWS spend and 18.15% of that quarter's total. Compared to prior quarter of 2024-Q2, this reflects a QoQ change of an increase of $377.80 (+1.70%).</v>
      </c>
    </row>
    <row r="30" spans="1:10" x14ac:dyDescent="0.2">
      <c r="A30" s="6" t="s">
        <v>71</v>
      </c>
      <c r="B30" s="6">
        <v>12345678904</v>
      </c>
      <c r="C30" s="6" t="s">
        <v>42</v>
      </c>
      <c r="D30" s="10">
        <v>27366.26999999999</v>
      </c>
      <c r="E30" s="7">
        <v>2.82663543922585E-2</v>
      </c>
      <c r="F30" s="7">
        <v>0.21969732548480689</v>
      </c>
      <c r="G30" s="10">
        <v>4588.8899999999885</v>
      </c>
      <c r="H30" s="7">
        <v>0.20146698171607044</v>
      </c>
      <c r="I30" t="str">
        <f>_xlfn.LET(
  _xlpm.year, VALUE(LEFT(A30,4)),
  _xlpm.quarter, VALUE(MID(A30,FIND("Q",A30)+1,1)),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2024-Q2</v>
      </c>
      <c r="J30" t="str">
        <f>"For "&amp;A30&amp;", AWS Account "&amp;B30&amp;" ("&amp;C30&amp;" department) recorded a total cost of $"&amp;TEXT(D30,"#,##0.00")&amp;", accounting for "&amp;TEXT(E30,"0.00%")&amp;" of overall cumulative AWS spend and "&amp;TEXT(F30,"0.00%")&amp;" of that quarter's total. "&amp;IF(G30="","No prior quarter comparison available.","Compared to prior quarter of "&amp;I30&amp;", this reflects a QoQ change of "&amp;IF(G30&gt;0,"an increase of $","a decrease of $")&amp;TEXT(ABS(G30),"#,##0.00")&amp;" ("&amp;TEXT(H30,"+0.00%;-0.00%")&amp;").")</f>
        <v>For 2024-Q3, AWS Account 12345678904 (Research &amp; Development department) recorded a total cost of $27,366.27, accounting for 2.83% of overall cumulative AWS spend and 21.97% of that quarter's total. Compared to prior quarter of 2024-Q2, this reflects a QoQ change of an increase of $4,588.89 (+20.15%).</v>
      </c>
    </row>
    <row r="31" spans="1:10" x14ac:dyDescent="0.2">
      <c r="A31" s="6" t="s">
        <v>71</v>
      </c>
      <c r="B31" s="6">
        <v>12345678905</v>
      </c>
      <c r="C31" s="6" t="s">
        <v>41</v>
      </c>
      <c r="D31" s="10">
        <v>26674.030000000002</v>
      </c>
      <c r="E31" s="7">
        <v>2.7551346422063926E-2</v>
      </c>
      <c r="F31" s="7">
        <v>0.21413999974791983</v>
      </c>
      <c r="G31" s="10">
        <v>4619.6199999999881</v>
      </c>
      <c r="H31" s="7">
        <v>0.20946468302711271</v>
      </c>
      <c r="I31" t="str">
        <f>_xlfn.LET(
  _xlpm.year, VALUE(LEFT(A31,4)),
  _xlpm.quarter, VALUE(MID(A31,FIND("Q",A31)+1,1)),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2024-Q2</v>
      </c>
      <c r="J31" t="str">
        <f>"For "&amp;A31&amp;", AWS Account "&amp;B31&amp;" ("&amp;C31&amp;" department) recorded a total cost of $"&amp;TEXT(D31,"#,##0.00")&amp;", accounting for "&amp;TEXT(E31,"0.00%")&amp;" of overall cumulative AWS spend and "&amp;TEXT(F31,"0.00%")&amp;" of that quarter's total. "&amp;IF(G31="","No prior quarter comparison available.","Compared to prior quarter of "&amp;I31&amp;", this reflects a QoQ change of "&amp;IF(G31&gt;0,"an increase of $","a decrease of $")&amp;TEXT(ABS(G31),"#,##0.00")&amp;" ("&amp;TEXT(H31,"+0.00%;-0.00%")&amp;").")</f>
        <v>For 2024-Q3, AWS Account 12345678905 (Sales department) recorded a total cost of $26,674.03, accounting for 2.76% of overall cumulative AWS spend and 21.41% of that quarter's total. Compared to prior quarter of 2024-Q2, this reflects a QoQ change of an increase of $4,619.62 (+20.95%).</v>
      </c>
    </row>
    <row r="32" spans="1:10" x14ac:dyDescent="0.2">
      <c r="A32" s="6" t="s">
        <v>70</v>
      </c>
      <c r="B32" s="6">
        <v>12345678901</v>
      </c>
      <c r="C32" s="6" t="s">
        <v>38</v>
      </c>
      <c r="D32" s="10">
        <v>29889.55999999999</v>
      </c>
      <c r="E32" s="7">
        <v>3.0872636116967129E-2</v>
      </c>
      <c r="F32" s="7">
        <v>0.19173367447761416</v>
      </c>
      <c r="G32" s="10">
        <v>5182.8299999999872</v>
      </c>
      <c r="H32" s="7">
        <v>0.20977401703908152</v>
      </c>
      <c r="I32" t="str">
        <f>_xlfn.LET(
  _xlpm.year, VALUE(LEFT(A32,4)),
  _xlpm.quarter, VALUE(MID(A32,FIND("Q",A32)+1,1)),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2024-Q3</v>
      </c>
      <c r="J32" t="str">
        <f>"For "&amp;A32&amp;", AWS Account "&amp;B32&amp;" ("&amp;C32&amp;" department) recorded a total cost of $"&amp;TEXT(D32,"#,##0.00")&amp;", accounting for "&amp;TEXT(E32,"0.00%")&amp;" of overall cumulative AWS spend and "&amp;TEXT(F32,"0.00%")&amp;" of that quarter's total. "&amp;IF(G32="","No prior quarter comparison available.","Compared to prior quarter of "&amp;I32&amp;", this reflects a QoQ change of "&amp;IF(G32&gt;0,"an increase of $","a decrease of $")&amp;TEXT(ABS(G32),"#,##0.00")&amp;" ("&amp;TEXT(H32,"+0.00%;-0.00%")&amp;").")</f>
        <v>For 2024-Q4, AWS Account 12345678901 (Marketing department) recorded a total cost of $29,889.56, accounting for 3.09% of overall cumulative AWS spend and 19.17% of that quarter's total. Compared to prior quarter of 2024-Q3, this reflects a QoQ change of an increase of $5,182.83 (+20.98%).</v>
      </c>
    </row>
    <row r="33" spans="1:10" x14ac:dyDescent="0.2">
      <c r="A33" s="6" t="s">
        <v>70</v>
      </c>
      <c r="B33" s="6">
        <v>12345678902</v>
      </c>
      <c r="C33" s="6" t="s">
        <v>39</v>
      </c>
      <c r="D33" s="10">
        <v>30593.559999999998</v>
      </c>
      <c r="E33" s="7">
        <v>3.159979087690154E-2</v>
      </c>
      <c r="F33" s="7">
        <v>0.19624964951479243</v>
      </c>
      <c r="G33" s="10">
        <v>7384.6500000000087</v>
      </c>
      <c r="H33" s="7">
        <v>0.31818168108713474</v>
      </c>
      <c r="I33" t="str">
        <f>_xlfn.LET(
  _xlpm.year, VALUE(LEFT(A33,4)),
  _xlpm.quarter, VALUE(MID(A33,FIND("Q",A33)+1,1)),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2024-Q3</v>
      </c>
      <c r="J33" t="str">
        <f>"For "&amp;A33&amp;", AWS Account "&amp;B33&amp;" ("&amp;C33&amp;" department) recorded a total cost of $"&amp;TEXT(D33,"#,##0.00")&amp;", accounting for "&amp;TEXT(E33,"0.00%")&amp;" of overall cumulative AWS spend and "&amp;TEXT(F33,"0.00%")&amp;" of that quarter's total. "&amp;IF(G33="","No prior quarter comparison available.","Compared to prior quarter of "&amp;I33&amp;", this reflects a QoQ change of "&amp;IF(G33&gt;0,"an increase of $","a decrease of $")&amp;TEXT(ABS(G33),"#,##0.00")&amp;" ("&amp;TEXT(H33,"+0.00%;-0.00%")&amp;").")</f>
        <v>For 2024-Q4, AWS Account 12345678902 (Finance department) recorded a total cost of $30,593.56, accounting for 3.16% of overall cumulative AWS spend and 19.62% of that quarter's total. Compared to prior quarter of 2024-Q3, this reflects a QoQ change of an increase of $7,384.65 (+31.82%).</v>
      </c>
    </row>
    <row r="34" spans="1:10" x14ac:dyDescent="0.2">
      <c r="A34" s="6" t="s">
        <v>70</v>
      </c>
      <c r="B34" s="6">
        <v>12345678903</v>
      </c>
      <c r="C34" s="6" t="s">
        <v>40</v>
      </c>
      <c r="D34" s="10">
        <v>30703.400000000012</v>
      </c>
      <c r="E34" s="7">
        <v>3.1713243545695866E-2</v>
      </c>
      <c r="F34" s="7">
        <v>0.19695424425638863</v>
      </c>
      <c r="G34" s="10">
        <v>8095.8300000000236</v>
      </c>
      <c r="H34" s="7">
        <v>0.35810261783995484</v>
      </c>
      <c r="I34" t="str">
        <f>_xlfn.LET(
  _xlpm.year, VALUE(LEFT(A34,4)),
  _xlpm.quarter, VALUE(MID(A34,FIND("Q",A34)+1,1)),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2024-Q3</v>
      </c>
      <c r="J34" t="str">
        <f>"For "&amp;A34&amp;", AWS Account "&amp;B34&amp;" ("&amp;C34&amp;" department) recorded a total cost of $"&amp;TEXT(D34,"#,##0.00")&amp;", accounting for "&amp;TEXT(E34,"0.00%")&amp;" of overall cumulative AWS spend and "&amp;TEXT(F34,"0.00%")&amp;" of that quarter's total. "&amp;IF(G34="","No prior quarter comparison available.","Compared to prior quarter of "&amp;I34&amp;", this reflects a QoQ change of "&amp;IF(G34&gt;0,"an increase of $","a decrease of $")&amp;TEXT(ABS(G34),"#,##0.00")&amp;" ("&amp;TEXT(H34,"+0.00%;-0.00%")&amp;").")</f>
        <v>For 2024-Q4, AWS Account 12345678903 (Operation department) recorded a total cost of $30,703.40, accounting for 3.17% of overall cumulative AWS spend and 19.70% of that quarter's total. Compared to prior quarter of 2024-Q3, this reflects a QoQ change of an increase of $8,095.83 (+35.81%).</v>
      </c>
    </row>
    <row r="35" spans="1:10" x14ac:dyDescent="0.2">
      <c r="A35" s="6" t="s">
        <v>70</v>
      </c>
      <c r="B35" s="6">
        <v>12345678904</v>
      </c>
      <c r="C35" s="6" t="s">
        <v>42</v>
      </c>
      <c r="D35" s="10">
        <v>32749.370000000006</v>
      </c>
      <c r="E35" s="7">
        <v>3.3826506080046691E-2</v>
      </c>
      <c r="F35" s="7">
        <v>0.2100786042660697</v>
      </c>
      <c r="G35" s="10">
        <v>5383.1000000000167</v>
      </c>
      <c r="H35" s="7">
        <v>0.19670565261542836</v>
      </c>
      <c r="I35" t="str">
        <f>_xlfn.LET(
  _xlpm.year, VALUE(LEFT(A35,4)),
  _xlpm.quarter, VALUE(MID(A35,FIND("Q",A35)+1,1)),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2024-Q3</v>
      </c>
      <c r="J35" t="str">
        <f>"For "&amp;A35&amp;", AWS Account "&amp;B35&amp;" ("&amp;C35&amp;" department) recorded a total cost of $"&amp;TEXT(D35,"#,##0.00")&amp;", accounting for "&amp;TEXT(E35,"0.00%")&amp;" of overall cumulative AWS spend and "&amp;TEXT(F35,"0.00%")&amp;" of that quarter's total. "&amp;IF(G35="","No prior quarter comparison available.","Compared to prior quarter of "&amp;I35&amp;", this reflects a QoQ change of "&amp;IF(G35&gt;0,"an increase of $","a decrease of $")&amp;TEXT(ABS(G35),"#,##0.00")&amp;" ("&amp;TEXT(H35,"+0.00%;-0.00%")&amp;").")</f>
        <v>For 2024-Q4, AWS Account 12345678904 (Research &amp; Development department) recorded a total cost of $32,749.37, accounting for 3.38% of overall cumulative AWS spend and 21.01% of that quarter's total. Compared to prior quarter of 2024-Q3, this reflects a QoQ change of an increase of $5,383.10 (+19.67%).</v>
      </c>
    </row>
    <row r="36" spans="1:10" x14ac:dyDescent="0.2">
      <c r="A36" s="6" t="s">
        <v>70</v>
      </c>
      <c r="B36" s="6">
        <v>12345678905</v>
      </c>
      <c r="C36" s="6" t="s">
        <v>41</v>
      </c>
      <c r="D36" s="10">
        <v>31955.140000000007</v>
      </c>
      <c r="E36" s="7">
        <v>3.300615362978717E-2</v>
      </c>
      <c r="F36" s="7">
        <v>0.20498382748513497</v>
      </c>
      <c r="G36" s="10">
        <v>5281.1100000000042</v>
      </c>
      <c r="H36" s="7">
        <v>0.19798695585181555</v>
      </c>
      <c r="I36" t="str">
        <f>_xlfn.LET(
  _xlpm.year, VALUE(LEFT(A36,4)),
  _xlpm.quarter, VALUE(MID(A36,FIND("Q",A36)+1,1)),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2024-Q3</v>
      </c>
      <c r="J36" t="str">
        <f>"For "&amp;A36&amp;", AWS Account "&amp;B36&amp;" ("&amp;C36&amp;" department) recorded a total cost of $"&amp;TEXT(D36,"#,##0.00")&amp;", accounting for "&amp;TEXT(E36,"0.00%")&amp;" of overall cumulative AWS spend and "&amp;TEXT(F36,"0.00%")&amp;" of that quarter's total. "&amp;IF(G36="","No prior quarter comparison available.","Compared to prior quarter of "&amp;I36&amp;", this reflects a QoQ change of "&amp;IF(G36&gt;0,"an increase of $","a decrease of $")&amp;TEXT(ABS(G36),"#,##0.00")&amp;" ("&amp;TEXT(H36,"+0.00%;-0.00%")&amp;").")</f>
        <v>For 2024-Q4, AWS Account 12345678905 (Sales department) recorded a total cost of $31,955.14, accounting for 3.30% of overall cumulative AWS spend and 20.50% of that quarter's total. Compared to prior quarter of 2024-Q3, this reflects a QoQ change of an increase of $5,281.11 (+19.80%).</v>
      </c>
    </row>
    <row r="37" spans="1:10" x14ac:dyDescent="0.2">
      <c r="A37" s="6" t="s">
        <v>69</v>
      </c>
      <c r="B37" s="6">
        <v>12345678901</v>
      </c>
      <c r="C37" s="6" t="s">
        <v>38</v>
      </c>
      <c r="D37" s="10">
        <v>14853.039999999999</v>
      </c>
      <c r="E37" s="7">
        <v>1.5341560703829617E-2</v>
      </c>
      <c r="F37" s="7">
        <v>0.18679446074736195</v>
      </c>
      <c r="G37" s="10">
        <v>-15036.519999999991</v>
      </c>
      <c r="H37" s="7">
        <v>-0.50306929911313503</v>
      </c>
      <c r="I37" t="str">
        <f>_xlfn.LET(
  _xlpm.year, VALUE(LEFT(A37,4)),
  _xlpm.quarter, VALUE(MID(A37,FIND("Q",A37)+1,1)),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2024-Q4</v>
      </c>
      <c r="J37" t="str">
        <f>"For "&amp;A37&amp;", AWS Account "&amp;B37&amp;" ("&amp;C37&amp;" department) recorded a total cost of $"&amp;TEXT(D37,"#,##0.00")&amp;", accounting for "&amp;TEXT(E37,"0.00%")&amp;" of overall cumulative AWS spend and "&amp;TEXT(F37,"0.00%")&amp;" of that quarter's total. "&amp;IF(G37="","No prior quarter comparison available.","Compared to prior quarter of "&amp;I37&amp;", this reflects a QoQ change of "&amp;IF(G37&gt;0,"an increase of $","a decrease of $")&amp;TEXT(ABS(G37),"#,##0.00")&amp;" ("&amp;TEXT(H37,"+0.00%;-0.00%")&amp;").")</f>
        <v>For 2025-Q1, AWS Account 12345678901 (Marketing department) recorded a total cost of $14,853.04, accounting for 1.53% of overall cumulative AWS spend and 18.68% of that quarter's total. Compared to prior quarter of 2024-Q4, this reflects a QoQ change of a decrease of $15,036.52 (-50.31%).</v>
      </c>
    </row>
    <row r="38" spans="1:10" x14ac:dyDescent="0.2">
      <c r="A38" s="6" t="s">
        <v>69</v>
      </c>
      <c r="B38" s="6">
        <v>12345678902</v>
      </c>
      <c r="C38" s="6" t="s">
        <v>39</v>
      </c>
      <c r="D38" s="10">
        <v>17557.589999999997</v>
      </c>
      <c r="E38" s="7">
        <v>1.8135064121415669E-2</v>
      </c>
      <c r="F38" s="7">
        <v>0.22080736038368404</v>
      </c>
      <c r="G38" s="10">
        <v>-13035.970000000001</v>
      </c>
      <c r="H38" s="7">
        <v>-0.42610176782303211</v>
      </c>
      <c r="I38" t="str">
        <f>_xlfn.LET(
  _xlpm.year, VALUE(LEFT(A38,4)),
  _xlpm.quarter, VALUE(MID(A38,FIND("Q",A38)+1,1)),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2024-Q4</v>
      </c>
      <c r="J38" t="str">
        <f>"For "&amp;A38&amp;", AWS Account "&amp;B38&amp;" ("&amp;C38&amp;" department) recorded a total cost of $"&amp;TEXT(D38,"#,##0.00")&amp;", accounting for "&amp;TEXT(E38,"0.00%")&amp;" of overall cumulative AWS spend and "&amp;TEXT(F38,"0.00%")&amp;" of that quarter's total. "&amp;IF(G38="","No prior quarter comparison available.","Compared to prior quarter of "&amp;I38&amp;", this reflects a QoQ change of "&amp;IF(G38&gt;0,"an increase of $","a decrease of $")&amp;TEXT(ABS(G38),"#,##0.00")&amp;" ("&amp;TEXT(H38,"+0.00%;-0.00%")&amp;").")</f>
        <v>For 2025-Q1, AWS Account 12345678902 (Finance department) recorded a total cost of $17,557.59, accounting for 1.81% of overall cumulative AWS spend and 22.08% of that quarter's total. Compared to prior quarter of 2024-Q4, this reflects a QoQ change of a decrease of $13,035.97 (-42.61%).</v>
      </c>
    </row>
    <row r="39" spans="1:10" x14ac:dyDescent="0.2">
      <c r="A39" s="6" t="s">
        <v>69</v>
      </c>
      <c r="B39" s="6">
        <v>12345678903</v>
      </c>
      <c r="C39" s="6" t="s">
        <v>40</v>
      </c>
      <c r="D39" s="10">
        <v>17083.949999999997</v>
      </c>
      <c r="E39" s="7">
        <v>1.7645845967302988E-2</v>
      </c>
      <c r="F39" s="7">
        <v>0.21485077988646728</v>
      </c>
      <c r="G39" s="10">
        <v>-13619.450000000015</v>
      </c>
      <c r="H39" s="7">
        <v>-0.44358116690659699</v>
      </c>
      <c r="I39" t="str">
        <f>_xlfn.LET(
  _xlpm.year, VALUE(LEFT(A39,4)),
  _xlpm.quarter, VALUE(MID(A39,FIND("Q",A39)+1,1)),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2024-Q4</v>
      </c>
      <c r="J39" t="str">
        <f>"For "&amp;A39&amp;", AWS Account "&amp;B39&amp;" ("&amp;C39&amp;" department) recorded a total cost of $"&amp;TEXT(D39,"#,##0.00")&amp;", accounting for "&amp;TEXT(E39,"0.00%")&amp;" of overall cumulative AWS spend and "&amp;TEXT(F39,"0.00%")&amp;" of that quarter's total. "&amp;IF(G39="","No prior quarter comparison available.","Compared to prior quarter of "&amp;I39&amp;", this reflects a QoQ change of "&amp;IF(G39&gt;0,"an increase of $","a decrease of $")&amp;TEXT(ABS(G39),"#,##0.00")&amp;" ("&amp;TEXT(H39,"+0.00%;-0.00%")&amp;").")</f>
        <v>For 2025-Q1, AWS Account 12345678903 (Operation department) recorded a total cost of $17,083.95, accounting for 1.76% of overall cumulative AWS spend and 21.49% of that quarter's total. Compared to prior quarter of 2024-Q4, this reflects a QoQ change of a decrease of $13,619.45 (-44.36%).</v>
      </c>
    </row>
    <row r="40" spans="1:10" x14ac:dyDescent="0.2">
      <c r="A40" s="6" t="s">
        <v>69</v>
      </c>
      <c r="B40" s="6">
        <v>12345678904</v>
      </c>
      <c r="C40" s="6" t="s">
        <v>42</v>
      </c>
      <c r="D40" s="10">
        <v>13916.93</v>
      </c>
      <c r="E40" s="7">
        <v>1.4374661780076506E-2</v>
      </c>
      <c r="F40" s="7">
        <v>0.17502177565055935</v>
      </c>
      <c r="G40" s="10">
        <v>-18832.440000000006</v>
      </c>
      <c r="H40" s="7">
        <v>-0.57504739785834058</v>
      </c>
      <c r="I40" t="str">
        <f>_xlfn.LET(
  _xlpm.year, VALUE(LEFT(A40,4)),
  _xlpm.quarter, VALUE(MID(A40,FIND("Q",A40)+1,1)),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2024-Q4</v>
      </c>
      <c r="J40" t="str">
        <f>"For "&amp;A40&amp;", AWS Account "&amp;B40&amp;" ("&amp;C40&amp;" department) recorded a total cost of $"&amp;TEXT(D40,"#,##0.00")&amp;", accounting for "&amp;TEXT(E40,"0.00%")&amp;" of overall cumulative AWS spend and "&amp;TEXT(F40,"0.00%")&amp;" of that quarter's total. "&amp;IF(G40="","No prior quarter comparison available.","Compared to prior quarter of "&amp;I40&amp;", this reflects a QoQ change of "&amp;IF(G40&gt;0,"an increase of $","a decrease of $")&amp;TEXT(ABS(G40),"#,##0.00")&amp;" ("&amp;TEXT(H40,"+0.00%;-0.00%")&amp;").")</f>
        <v>For 2025-Q1, AWS Account 12345678904 (Research &amp; Development department) recorded a total cost of $13,916.93, accounting for 1.44% of overall cumulative AWS spend and 17.50% of that quarter's total. Compared to prior quarter of 2024-Q4, this reflects a QoQ change of a decrease of $18,832.44 (-57.50%).</v>
      </c>
    </row>
    <row r="41" spans="1:10" x14ac:dyDescent="0.2">
      <c r="A41" s="6" t="s">
        <v>69</v>
      </c>
      <c r="B41" s="6">
        <v>12345678905</v>
      </c>
      <c r="C41" s="6" t="s">
        <v>41</v>
      </c>
      <c r="D41" s="10">
        <v>16103.910000000002</v>
      </c>
      <c r="E41" s="7">
        <v>1.6633572173373856E-2</v>
      </c>
      <c r="F41" s="7">
        <v>0.20252562333192733</v>
      </c>
      <c r="G41" s="10">
        <v>-15851.230000000005</v>
      </c>
      <c r="H41" s="7">
        <v>-0.49604633245230662</v>
      </c>
      <c r="I41" t="str">
        <f>_xlfn.LET(
  _xlpm.year, VALUE(LEFT(A41,4)),
  _xlpm.quarter, VALUE(MID(A41,FIND("Q",A41)+1,1)),
  _xlpm.monthStart, _xlpm.quarter * 3,
  _xlpm.dateThisQuarter, DATE(_xlpm.year, _xlpm.monthStart, 1),
  _xlpm.dateLastQuarter, EDATE(_xlpm.dateThisQuarter, -3),
  _xlpm.prevYear, YEAR(_xlpm.dateLastQuarter),
  _xlpm.prevQuarter, INT((MONTH(_xlpm.dateLastQuarter)-1)/3)+1,
  TEXT(_xlpm.prevYear,"0000") &amp; "-Q" &amp; _xlpm.prevQuarter
)</f>
        <v>2024-Q4</v>
      </c>
      <c r="J41" t="str">
        <f>"For "&amp;A41&amp;", AWS Account "&amp;B41&amp;" ("&amp;C41&amp;" department) recorded a total cost of $"&amp;TEXT(D41,"#,##0.00")&amp;", accounting for "&amp;TEXT(E41,"0.00%")&amp;" of overall cumulative AWS spend and "&amp;TEXT(F41,"0.00%")&amp;" of that quarter's total. "&amp;IF(G41="","No prior quarter comparison available.","Compared to prior quarter of "&amp;I41&amp;", this reflects a QoQ change of "&amp;IF(G41&gt;0,"an increase of $","a decrease of $")&amp;TEXT(ABS(G41),"#,##0.00")&amp;" ("&amp;TEXT(H41,"+0.00%;-0.00%")&amp;").")</f>
        <v>For 2025-Q1, AWS Account 12345678905 (Sales department) recorded a total cost of $16,103.91, accounting for 1.66% of overall cumulative AWS spend and 20.25% of that quarter's total. Compared to prior quarter of 2024-Q4, this reflects a QoQ change of a decrease of $15,851.23 (-49.60%).</v>
      </c>
    </row>
    <row r="42" spans="1:10" x14ac:dyDescent="0.2">
      <c r="A42"/>
      <c r="B42"/>
      <c r="C42"/>
      <c r="D42" s="3"/>
      <c r="E42"/>
    </row>
    <row r="43" spans="1:10" x14ac:dyDescent="0.2">
      <c r="A43"/>
      <c r="B43"/>
      <c r="C43"/>
      <c r="D43" s="3"/>
      <c r="E43"/>
    </row>
    <row r="44" spans="1:10" x14ac:dyDescent="0.2">
      <c r="A44"/>
      <c r="B44"/>
      <c r="C44"/>
      <c r="D44" s="3"/>
      <c r="E44"/>
    </row>
    <row r="45" spans="1:10" x14ac:dyDescent="0.2">
      <c r="A45"/>
      <c r="B45"/>
      <c r="C45"/>
      <c r="D45" s="3"/>
      <c r="E45"/>
    </row>
    <row r="46" spans="1:10" x14ac:dyDescent="0.2">
      <c r="A46"/>
      <c r="B46"/>
      <c r="C46"/>
      <c r="D46" s="3"/>
      <c r="E46"/>
    </row>
    <row r="47" spans="1:10" x14ac:dyDescent="0.2">
      <c r="A47"/>
      <c r="B47"/>
      <c r="C47"/>
      <c r="D47" s="3"/>
      <c r="E47"/>
    </row>
    <row r="48" spans="1:10" x14ac:dyDescent="0.2">
      <c r="A48"/>
      <c r="B48"/>
      <c r="C48"/>
      <c r="D48" s="3"/>
      <c r="E48"/>
    </row>
    <row r="49" spans="4:7" customFormat="1" x14ac:dyDescent="0.2">
      <c r="D49" s="3"/>
      <c r="G49" s="3"/>
    </row>
    <row r="50" spans="4:7" customFormat="1" x14ac:dyDescent="0.2">
      <c r="D50" s="3"/>
      <c r="G50" s="3"/>
    </row>
    <row r="51" spans="4:7" customFormat="1" x14ac:dyDescent="0.2">
      <c r="D51" s="3"/>
      <c r="G51" s="3"/>
    </row>
    <row r="52" spans="4:7" customFormat="1" x14ac:dyDescent="0.2">
      <c r="D52" s="3"/>
      <c r="G52" s="3"/>
    </row>
    <row r="53" spans="4:7" customFormat="1" x14ac:dyDescent="0.2">
      <c r="D53" s="3"/>
      <c r="G53" s="3"/>
    </row>
    <row r="54" spans="4:7" customFormat="1" x14ac:dyDescent="0.2">
      <c r="D54" s="3"/>
      <c r="G54" s="3"/>
    </row>
    <row r="55" spans="4:7" customFormat="1" x14ac:dyDescent="0.2">
      <c r="D55" s="3"/>
      <c r="G55" s="3"/>
    </row>
    <row r="56" spans="4:7" customFormat="1" x14ac:dyDescent="0.2">
      <c r="D56" s="3"/>
      <c r="G56" s="3"/>
    </row>
    <row r="57" spans="4:7" customFormat="1" x14ac:dyDescent="0.2">
      <c r="D57" s="3"/>
      <c r="G57" s="3"/>
    </row>
    <row r="58" spans="4:7" customFormat="1" x14ac:dyDescent="0.2">
      <c r="D58" s="3"/>
      <c r="G58" s="3"/>
    </row>
    <row r="59" spans="4:7" customFormat="1" x14ac:dyDescent="0.2">
      <c r="D59" s="3"/>
      <c r="G59" s="3"/>
    </row>
    <row r="60" spans="4:7" customFormat="1" x14ac:dyDescent="0.2">
      <c r="D60" s="3"/>
      <c r="G60" s="3"/>
    </row>
    <row r="61" spans="4:7" customFormat="1" x14ac:dyDescent="0.2">
      <c r="D61" s="3"/>
      <c r="G61" s="3"/>
    </row>
    <row r="62" spans="4:7" customFormat="1" x14ac:dyDescent="0.2">
      <c r="D62" s="3"/>
      <c r="G62" s="3"/>
    </row>
    <row r="63" spans="4:7" customFormat="1" x14ac:dyDescent="0.2">
      <c r="D63" s="3"/>
      <c r="G63" s="3"/>
    </row>
    <row r="64" spans="4:7" customFormat="1" x14ac:dyDescent="0.2">
      <c r="D64" s="3"/>
      <c r="G64" s="3"/>
    </row>
    <row r="65" spans="4:7" customFormat="1" x14ac:dyDescent="0.2">
      <c r="D65" s="3"/>
      <c r="G65" s="3"/>
    </row>
    <row r="66" spans="4:7" customFormat="1" x14ac:dyDescent="0.2">
      <c r="D66" s="3"/>
      <c r="G66" s="3"/>
    </row>
    <row r="67" spans="4:7" customFormat="1" x14ac:dyDescent="0.2">
      <c r="D67" s="3"/>
      <c r="G67" s="3"/>
    </row>
    <row r="68" spans="4:7" customFormat="1" x14ac:dyDescent="0.2">
      <c r="D68" s="3"/>
      <c r="G68" s="3"/>
    </row>
    <row r="69" spans="4:7" customFormat="1" x14ac:dyDescent="0.2">
      <c r="D69" s="3"/>
      <c r="G69" s="3"/>
    </row>
    <row r="70" spans="4:7" customFormat="1" x14ac:dyDescent="0.2">
      <c r="D70" s="3"/>
      <c r="G70" s="3"/>
    </row>
    <row r="71" spans="4:7" customFormat="1" x14ac:dyDescent="0.2">
      <c r="D71" s="3"/>
      <c r="G71" s="3"/>
    </row>
    <row r="72" spans="4:7" customFormat="1" x14ac:dyDescent="0.2">
      <c r="D72" s="3"/>
      <c r="G72" s="3"/>
    </row>
    <row r="73" spans="4:7" customFormat="1" x14ac:dyDescent="0.2">
      <c r="D73" s="3"/>
      <c r="G73" s="3"/>
    </row>
    <row r="74" spans="4:7" customFormat="1" x14ac:dyDescent="0.2">
      <c r="D74" s="3"/>
      <c r="G74" s="3"/>
    </row>
    <row r="75" spans="4:7" customFormat="1" x14ac:dyDescent="0.2">
      <c r="D75" s="3"/>
      <c r="G75" s="3"/>
    </row>
    <row r="76" spans="4:7" customFormat="1" x14ac:dyDescent="0.2">
      <c r="D76" s="3"/>
      <c r="G76" s="3"/>
    </row>
    <row r="77" spans="4:7" customFormat="1" x14ac:dyDescent="0.2">
      <c r="D77" s="3"/>
      <c r="G77" s="3"/>
    </row>
    <row r="78" spans="4:7" customFormat="1" x14ac:dyDescent="0.2">
      <c r="D78" s="3"/>
      <c r="G78" s="3"/>
    </row>
    <row r="79" spans="4:7" customFormat="1" x14ac:dyDescent="0.2">
      <c r="D79" s="3"/>
      <c r="G79" s="3"/>
    </row>
    <row r="80" spans="4:7" customFormat="1" x14ac:dyDescent="0.2">
      <c r="D80" s="3"/>
      <c r="G80" s="3"/>
    </row>
    <row r="81" spans="4:7" customFormat="1" x14ac:dyDescent="0.2">
      <c r="D81" s="3"/>
      <c r="G81" s="3"/>
    </row>
    <row r="82" spans="4:7" customFormat="1" x14ac:dyDescent="0.2">
      <c r="D82" s="3"/>
      <c r="G82" s="3"/>
    </row>
    <row r="83" spans="4:7" customFormat="1" x14ac:dyDescent="0.2">
      <c r="D83" s="3"/>
      <c r="G83" s="3"/>
    </row>
    <row r="84" spans="4:7" customFormat="1" x14ac:dyDescent="0.2">
      <c r="D84" s="3"/>
      <c r="G84" s="3"/>
    </row>
    <row r="85" spans="4:7" customFormat="1" x14ac:dyDescent="0.2">
      <c r="D85" s="3"/>
      <c r="G85" s="3"/>
    </row>
    <row r="86" spans="4:7" customFormat="1" x14ac:dyDescent="0.2">
      <c r="D86" s="3"/>
      <c r="G86" s="3"/>
    </row>
    <row r="87" spans="4:7" customFormat="1" x14ac:dyDescent="0.2">
      <c r="D87" s="3"/>
      <c r="G87" s="3"/>
    </row>
    <row r="88" spans="4:7" customFormat="1" x14ac:dyDescent="0.2">
      <c r="D88" s="3"/>
      <c r="G88" s="3"/>
    </row>
    <row r="89" spans="4:7" customFormat="1" x14ac:dyDescent="0.2">
      <c r="D89" s="3"/>
      <c r="G89" s="3"/>
    </row>
    <row r="90" spans="4:7" customFormat="1" x14ac:dyDescent="0.2">
      <c r="D90" s="3"/>
      <c r="G90" s="3"/>
    </row>
    <row r="91" spans="4:7" customFormat="1" x14ac:dyDescent="0.2">
      <c r="D91" s="3"/>
      <c r="G91" s="3"/>
    </row>
    <row r="92" spans="4:7" customFormat="1" x14ac:dyDescent="0.2">
      <c r="D92" s="3"/>
      <c r="G92" s="3"/>
    </row>
    <row r="93" spans="4:7" customFormat="1" x14ac:dyDescent="0.2">
      <c r="D93" s="3"/>
      <c r="G93" s="3"/>
    </row>
    <row r="94" spans="4:7" customFormat="1" x14ac:dyDescent="0.2">
      <c r="D94" s="3"/>
      <c r="G94" s="3"/>
    </row>
    <row r="95" spans="4:7" customFormat="1" x14ac:dyDescent="0.2">
      <c r="D95" s="3"/>
      <c r="G95" s="3"/>
    </row>
    <row r="96" spans="4:7" customFormat="1" x14ac:dyDescent="0.2">
      <c r="D96" s="3"/>
      <c r="G96" s="3"/>
    </row>
    <row r="97" spans="4:7" customFormat="1" x14ac:dyDescent="0.2">
      <c r="D97" s="3"/>
      <c r="G97" s="3"/>
    </row>
    <row r="98" spans="4:7" customFormat="1" x14ac:dyDescent="0.2">
      <c r="D98" s="3"/>
      <c r="G98" s="3"/>
    </row>
    <row r="99" spans="4:7" customFormat="1" x14ac:dyDescent="0.2">
      <c r="D99" s="3"/>
      <c r="G99" s="3"/>
    </row>
    <row r="100" spans="4:7" customFormat="1" x14ac:dyDescent="0.2">
      <c r="D100" s="3"/>
      <c r="G100" s="3"/>
    </row>
    <row r="101" spans="4:7" customFormat="1" x14ac:dyDescent="0.2">
      <c r="D101" s="3"/>
      <c r="G101" s="3"/>
    </row>
    <row r="102" spans="4:7" customFormat="1" x14ac:dyDescent="0.2">
      <c r="D102" s="3"/>
      <c r="G102" s="3"/>
    </row>
    <row r="103" spans="4:7" customFormat="1" x14ac:dyDescent="0.2">
      <c r="D103" s="3"/>
      <c r="G103" s="3"/>
    </row>
    <row r="104" spans="4:7" customFormat="1" x14ac:dyDescent="0.2">
      <c r="D104" s="3"/>
      <c r="G104" s="3"/>
    </row>
    <row r="105" spans="4:7" customFormat="1" x14ac:dyDescent="0.2">
      <c r="D105" s="3"/>
      <c r="G105" s="3"/>
    </row>
    <row r="106" spans="4:7" customFormat="1" x14ac:dyDescent="0.2">
      <c r="D106" s="3"/>
      <c r="G106" s="3"/>
    </row>
    <row r="107" spans="4:7" customFormat="1" x14ac:dyDescent="0.2">
      <c r="D107" s="3"/>
      <c r="G107" s="3"/>
    </row>
    <row r="108" spans="4:7" customFormat="1" x14ac:dyDescent="0.2">
      <c r="D108" s="3"/>
      <c r="G108" s="3"/>
    </row>
    <row r="109" spans="4:7" customFormat="1" x14ac:dyDescent="0.2">
      <c r="D109" s="3"/>
      <c r="G109" s="3"/>
    </row>
    <row r="110" spans="4:7" customFormat="1" x14ac:dyDescent="0.2">
      <c r="D110" s="3"/>
      <c r="G110" s="3"/>
    </row>
    <row r="111" spans="4:7" customFormat="1" x14ac:dyDescent="0.2">
      <c r="D111" s="3"/>
      <c r="G111" s="3"/>
    </row>
    <row r="112" spans="4:7" customFormat="1" x14ac:dyDescent="0.2">
      <c r="D112" s="3"/>
      <c r="G112" s="3"/>
    </row>
    <row r="113" spans="4:7" customFormat="1" x14ac:dyDescent="0.2">
      <c r="D113" s="3"/>
      <c r="G113" s="3"/>
    </row>
    <row r="114" spans="4:7" customFormat="1" x14ac:dyDescent="0.2">
      <c r="D114" s="3"/>
      <c r="G114" s="3"/>
    </row>
    <row r="115" spans="4:7" customFormat="1" x14ac:dyDescent="0.2">
      <c r="D115" s="3"/>
      <c r="G115" s="3"/>
    </row>
    <row r="116" spans="4:7" customFormat="1" x14ac:dyDescent="0.2">
      <c r="D116" s="3"/>
      <c r="G116" s="3"/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6C94-42F4-364C-B03C-E567C305E67D}">
  <dimension ref="A1:I21"/>
  <sheetViews>
    <sheetView zoomScale="170" workbookViewId="0">
      <selection activeCell="G3" sqref="G3:H6"/>
    </sheetView>
  </sheetViews>
  <sheetFormatPr baseColWidth="10" defaultRowHeight="16" x14ac:dyDescent="0.2"/>
  <cols>
    <col min="1" max="1" width="16.83203125" bestFit="1" customWidth="1"/>
    <col min="2" max="2" width="26.6640625" style="3" bestFit="1" customWidth="1"/>
    <col min="3" max="3" width="21.83203125" bestFit="1" customWidth="1"/>
    <col min="4" max="4" width="11.5" style="3" bestFit="1" customWidth="1"/>
    <col min="5" max="5" width="12.6640625" style="4" bestFit="1" customWidth="1"/>
    <col min="6" max="6" width="20" style="4" bestFit="1" customWidth="1"/>
    <col min="7" max="7" width="13.5" style="3" bestFit="1" customWidth="1"/>
    <col min="8" max="8" width="14" style="4" bestFit="1" customWidth="1"/>
    <col min="9" max="9" width="255.664062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56</v>
      </c>
      <c r="E1" s="4" t="s">
        <v>57</v>
      </c>
      <c r="F1" s="4" t="s">
        <v>59</v>
      </c>
      <c r="G1" s="3" t="s">
        <v>79</v>
      </c>
      <c r="H1" s="4" t="s">
        <v>61</v>
      </c>
      <c r="I1" t="s">
        <v>62</v>
      </c>
    </row>
    <row r="2" spans="1:9" x14ac:dyDescent="0.2">
      <c r="A2">
        <v>2023</v>
      </c>
      <c r="B2">
        <v>12345678901</v>
      </c>
      <c r="C2" t="s">
        <v>38</v>
      </c>
      <c r="D2" s="3">
        <v>68532.880000000034</v>
      </c>
      <c r="E2" s="4">
        <v>7.0786945886382249E-2</v>
      </c>
      <c r="F2" s="4">
        <v>0.18733031164626224</v>
      </c>
      <c r="G2" s="3" t="s">
        <v>87</v>
      </c>
      <c r="H2" s="3" t="s">
        <v>87</v>
      </c>
      <c r="I2" t="str">
        <f>"For the year " &amp; A2 &amp; ", AWS Account " &amp; B2 &amp; " (" &amp; C2 &amp; " department) recorded a total annual cost of $" &amp; TEXT(D2,"#,##0.00") &amp;
", representing " &amp; TEXT(E2,"0.00%") &amp; " of overall cumulative cost and " &amp; TEXT(F2,"0.00%") &amp; " of the year's total spend across all department. " &amp;
IF(G2="N/A", "No prior year comparison available.",
"Compared to prior year of " &amp; A2-1 &amp; ", this reflects a YoY cost change of " &amp; IF(G2&gt;0,"an increase of $","a decrease of $") &amp;
TEXT(ABS(G2),"#,##0.00") &amp; " (" &amp; TEXT(H2,"+0.00%;-0.00%") &amp; ").")</f>
        <v>For the year 2023, AWS Account 12345678901 (Marketing department) recorded a total annual cost of $68,532.88, representing 7.08% of overall cumulative cost and 18.73% of the year's total spend across all department. No prior year comparison available.</v>
      </c>
    </row>
    <row r="3" spans="1:9" x14ac:dyDescent="0.2">
      <c r="A3">
        <v>2023</v>
      </c>
      <c r="B3">
        <v>12345678902</v>
      </c>
      <c r="C3" t="s">
        <v>39</v>
      </c>
      <c r="D3" s="3">
        <v>71817.73000000004</v>
      </c>
      <c r="E3" s="4">
        <v>7.417983553577219E-2</v>
      </c>
      <c r="F3" s="4">
        <v>0.19630924225900206</v>
      </c>
      <c r="G3" s="3" t="s">
        <v>87</v>
      </c>
      <c r="H3" s="3" t="s">
        <v>87</v>
      </c>
      <c r="I3" t="str">
        <f t="shared" ref="I3:I16" si="0">"For the year " &amp; A3 &amp; ", AWS Account " &amp; B3 &amp; " (" &amp; C3 &amp; " department) recorded a total annual cost of $" &amp; TEXT(D3,"#,##0.00") &amp;
", representing " &amp; TEXT(E3,"0.00%") &amp; " of overall cumulative cost and " &amp; TEXT(F3,"0.00%") &amp; " of the year's total spend across all department. " &amp;
IF(G3="N/A", "No prior year comparison available.",
"Compared to prior year of " &amp; A3-1 &amp; ", this reflects a YoY cost change of " &amp; IF(G3&gt;0,"an increase of $","a decrease of $") &amp;
TEXT(ABS(G3),"#,##0.00") &amp; " (" &amp; TEXT(H3,"+0.00%;-0.00%") &amp; ").")</f>
        <v>For the year 2023, AWS Account 12345678902 (Finance department) recorded a total annual cost of $71,817.73, representing 7.42% of overall cumulative cost and 19.63% of the year's total spend across all department. No prior year comparison available.</v>
      </c>
    </row>
    <row r="4" spans="1:9" x14ac:dyDescent="0.2">
      <c r="A4">
        <v>2023</v>
      </c>
      <c r="B4">
        <v>12345678903</v>
      </c>
      <c r="C4" t="s">
        <v>40</v>
      </c>
      <c r="D4" s="3">
        <v>75142.359999999957</v>
      </c>
      <c r="E4" s="4">
        <v>7.7613813560659467E-2</v>
      </c>
      <c r="F4" s="4">
        <v>0.20539690899661031</v>
      </c>
      <c r="G4" s="3" t="s">
        <v>87</v>
      </c>
      <c r="H4" s="3" t="s">
        <v>87</v>
      </c>
      <c r="I4" t="str">
        <f t="shared" si="0"/>
        <v>For the year 2023, AWS Account 12345678903 (Operation department) recorded a total annual cost of $75,142.36, representing 7.76% of overall cumulative cost and 20.54% of the year's total spend across all department. No prior year comparison available.</v>
      </c>
    </row>
    <row r="5" spans="1:9" x14ac:dyDescent="0.2">
      <c r="A5">
        <v>2023</v>
      </c>
      <c r="B5">
        <v>12345678904</v>
      </c>
      <c r="C5" t="s">
        <v>42</v>
      </c>
      <c r="D5" s="3">
        <v>75591.530000000028</v>
      </c>
      <c r="E5" s="4">
        <v>7.8077756889522801E-2</v>
      </c>
      <c r="F5" s="4">
        <v>0.20662468690528954</v>
      </c>
      <c r="G5" s="3" t="s">
        <v>87</v>
      </c>
      <c r="H5" s="3" t="s">
        <v>87</v>
      </c>
      <c r="I5" t="str">
        <f t="shared" si="0"/>
        <v>For the year 2023, AWS Account 12345678904 (Research &amp; Development department) recorded a total annual cost of $75,591.53, representing 7.81% of overall cumulative cost and 20.66% of the year's total spend across all department. No prior year comparison available.</v>
      </c>
    </row>
    <row r="6" spans="1:9" x14ac:dyDescent="0.2">
      <c r="A6">
        <v>2023</v>
      </c>
      <c r="B6">
        <v>12345678905</v>
      </c>
      <c r="C6" t="s">
        <v>41</v>
      </c>
      <c r="D6" s="3">
        <v>74755.280000000013</v>
      </c>
      <c r="E6" s="4">
        <v>7.721400238952969E-2</v>
      </c>
      <c r="F6" s="4">
        <v>0.20433885019283576</v>
      </c>
      <c r="G6" s="3" t="s">
        <v>87</v>
      </c>
      <c r="H6" s="3" t="s">
        <v>87</v>
      </c>
      <c r="I6" t="str">
        <f t="shared" si="0"/>
        <v>For the year 2023, AWS Account 12345678905 (Sales department) recorded a total annual cost of $74,755.28, representing 7.72% of overall cumulative cost and 20.43% of the year's total spend across all department. No prior year comparison available.</v>
      </c>
    </row>
    <row r="7" spans="1:9" x14ac:dyDescent="0.2">
      <c r="A7">
        <v>2024</v>
      </c>
      <c r="B7">
        <v>12345678901</v>
      </c>
      <c r="C7" t="s">
        <v>38</v>
      </c>
      <c r="D7" s="3">
        <v>106693.00000000004</v>
      </c>
      <c r="E7" s="4">
        <v>0.11020216307056964</v>
      </c>
      <c r="F7" s="4">
        <v>0.2040792358343651</v>
      </c>
      <c r="G7" s="3">
        <v>38160.12000000001</v>
      </c>
      <c r="H7" s="4">
        <v>0.55681477270472202</v>
      </c>
      <c r="I7" t="str">
        <f t="shared" si="0"/>
        <v>For the year 2024, AWS Account 12345678901 (Marketing department) recorded a total annual cost of $106,693.00, representing 11.02% of overall cumulative cost and 20.41% of the year's total spend across all department. Compared to prior year of 2023, this reflects a YoY cost change of an increase of $38,160.12 (+55.68%).</v>
      </c>
    </row>
    <row r="8" spans="1:9" x14ac:dyDescent="0.2">
      <c r="A8">
        <v>2024</v>
      </c>
      <c r="B8">
        <v>12345678902</v>
      </c>
      <c r="C8" t="s">
        <v>39</v>
      </c>
      <c r="D8" s="3">
        <v>101165.06000000004</v>
      </c>
      <c r="E8" s="4">
        <v>0.10449240755404723</v>
      </c>
      <c r="F8" s="4">
        <v>0.19350555460937172</v>
      </c>
      <c r="G8" s="3">
        <v>29347.33</v>
      </c>
      <c r="H8" s="4">
        <v>0.40863627964849331</v>
      </c>
      <c r="I8" t="str">
        <f t="shared" si="0"/>
        <v>For the year 2024, AWS Account 12345678902 (Finance department) recorded a total annual cost of $101,165.06, representing 10.45% of overall cumulative cost and 19.35% of the year's total spend across all department. Compared to prior year of 2023, this reflects a YoY cost change of an increase of $29,347.33 (+40.86%).</v>
      </c>
    </row>
    <row r="9" spans="1:9" x14ac:dyDescent="0.2">
      <c r="A9">
        <v>2024</v>
      </c>
      <c r="B9">
        <v>12345678903</v>
      </c>
      <c r="C9" t="s">
        <v>40</v>
      </c>
      <c r="D9" s="3">
        <v>101192.56999999998</v>
      </c>
      <c r="E9" s="4">
        <v>0.10452082236575995</v>
      </c>
      <c r="F9" s="4">
        <v>0.19355817492914706</v>
      </c>
      <c r="G9" s="3">
        <v>26050.210000000021</v>
      </c>
      <c r="H9" s="4">
        <v>0.34667809209079986</v>
      </c>
      <c r="I9" t="str">
        <f t="shared" si="0"/>
        <v>For the year 2024, AWS Account 12345678903 (Operation department) recorded a total annual cost of $101,192.57, representing 10.45% of overall cumulative cost and 19.36% of the year's total spend across all department. Compared to prior year of 2023, this reflects a YoY cost change of an increase of $26,050.21 (+34.67%).</v>
      </c>
    </row>
    <row r="10" spans="1:9" x14ac:dyDescent="0.2">
      <c r="A10">
        <v>2024</v>
      </c>
      <c r="B10">
        <v>12345678904</v>
      </c>
      <c r="C10" t="s">
        <v>42</v>
      </c>
      <c r="D10" s="3">
        <v>107375.18999999994</v>
      </c>
      <c r="E10" s="4">
        <v>0.11090679049340994</v>
      </c>
      <c r="F10" s="4">
        <v>0.20538410882410038</v>
      </c>
      <c r="G10" s="3">
        <v>31783.659999999916</v>
      </c>
      <c r="H10" s="4">
        <v>0.4204658908213646</v>
      </c>
      <c r="I10" t="str">
        <f t="shared" si="0"/>
        <v>For the year 2024, AWS Account 12345678904 (Research &amp; Development department) recorded a total annual cost of $107,375.19, representing 11.09% of overall cumulative cost and 20.54% of the year's total spend across all department. Compared to prior year of 2023, this reflects a YoY cost change of an increase of $31,783.66 (+42.05%).</v>
      </c>
    </row>
    <row r="11" spans="1:9" x14ac:dyDescent="0.2">
      <c r="A11">
        <v>2024</v>
      </c>
      <c r="B11">
        <v>12345678905</v>
      </c>
      <c r="C11" t="s">
        <v>41</v>
      </c>
      <c r="D11" s="3">
        <v>106376.02000000012</v>
      </c>
      <c r="E11" s="4">
        <v>0.10987475750834812</v>
      </c>
      <c r="F11" s="4">
        <v>0.20347292580301571</v>
      </c>
      <c r="G11" s="3">
        <v>31620.740000000107</v>
      </c>
      <c r="H11" s="4">
        <v>0.422990055016851</v>
      </c>
      <c r="I11" t="str">
        <f t="shared" si="0"/>
        <v>For the year 2024, AWS Account 12345678905 (Sales department) recorded a total annual cost of $106,376.02, representing 10.99% of overall cumulative cost and 20.35% of the year's total spend across all department. Compared to prior year of 2023, this reflects a YoY cost change of an increase of $31,620.74 (+42.30%).</v>
      </c>
    </row>
    <row r="12" spans="1:9" x14ac:dyDescent="0.2">
      <c r="A12">
        <v>2025</v>
      </c>
      <c r="B12">
        <v>12345678901</v>
      </c>
      <c r="C12" t="s">
        <v>38</v>
      </c>
      <c r="D12" s="3">
        <v>14853.039999999999</v>
      </c>
      <c r="E12" s="4">
        <v>1.5341560703829613E-2</v>
      </c>
      <c r="F12" s="4">
        <v>0.18679446074736195</v>
      </c>
      <c r="G12" s="3">
        <v>-91839.96000000005</v>
      </c>
      <c r="H12" s="4">
        <v>-0.86078711818019937</v>
      </c>
      <c r="I12" t="str">
        <f t="shared" si="0"/>
        <v>For the year 2025, AWS Account 12345678901 (Marketing department) recorded a total annual cost of $14,853.04, representing 1.53% of overall cumulative cost and 18.68% of the year's total spend across all department. Compared to prior year of 2024, this reflects a YoY cost change of a decrease of $91,839.96 (-86.08%).</v>
      </c>
    </row>
    <row r="13" spans="1:9" x14ac:dyDescent="0.2">
      <c r="A13">
        <v>2025</v>
      </c>
      <c r="B13">
        <v>12345678902</v>
      </c>
      <c r="C13" t="s">
        <v>39</v>
      </c>
      <c r="D13" s="3">
        <v>17557.589999999997</v>
      </c>
      <c r="E13" s="4">
        <v>1.8135064121415665E-2</v>
      </c>
      <c r="F13" s="4">
        <v>0.22080736038368404</v>
      </c>
      <c r="G13" s="3">
        <v>-83607.470000000045</v>
      </c>
      <c r="H13" s="4">
        <v>-0.82644610698594956</v>
      </c>
      <c r="I13" t="str">
        <f t="shared" si="0"/>
        <v>For the year 2025, AWS Account 12345678902 (Finance department) recorded a total annual cost of $17,557.59, representing 1.81% of overall cumulative cost and 22.08% of the year's total spend across all department. Compared to prior year of 2024, this reflects a YoY cost change of a decrease of $83,607.47 (-82.64%).</v>
      </c>
    </row>
    <row r="14" spans="1:9" x14ac:dyDescent="0.2">
      <c r="A14">
        <v>2025</v>
      </c>
      <c r="B14">
        <v>12345678903</v>
      </c>
      <c r="C14" t="s">
        <v>40</v>
      </c>
      <c r="D14" s="3">
        <v>17083.949999999997</v>
      </c>
      <c r="E14" s="4">
        <v>1.7645845967302981E-2</v>
      </c>
      <c r="F14" s="4">
        <v>0.21485077988646728</v>
      </c>
      <c r="G14" s="3">
        <v>-84108.619999999981</v>
      </c>
      <c r="H14" s="4">
        <v>-0.83117386978115093</v>
      </c>
      <c r="I14" t="str">
        <f t="shared" si="0"/>
        <v>For the year 2025, AWS Account 12345678903 (Operation department) recorded a total annual cost of $17,083.95, representing 1.76% of overall cumulative cost and 21.49% of the year's total spend across all department. Compared to prior year of 2024, this reflects a YoY cost change of a decrease of $84,108.62 (-83.12%).</v>
      </c>
    </row>
    <row r="15" spans="1:9" x14ac:dyDescent="0.2">
      <c r="A15">
        <v>2025</v>
      </c>
      <c r="B15">
        <v>12345678904</v>
      </c>
      <c r="C15" t="s">
        <v>42</v>
      </c>
      <c r="D15" s="3">
        <v>13916.93</v>
      </c>
      <c r="E15" s="4">
        <v>1.4374661780076502E-2</v>
      </c>
      <c r="F15" s="4">
        <v>0.17502177565055935</v>
      </c>
      <c r="G15" s="3">
        <v>-93458.259999999951</v>
      </c>
      <c r="H15" s="4">
        <v>-0.87038970548038141</v>
      </c>
      <c r="I15" t="str">
        <f t="shared" si="0"/>
        <v>For the year 2025, AWS Account 12345678904 (Research &amp; Development department) recorded a total annual cost of $13,916.93, representing 1.44% of overall cumulative cost and 17.50% of the year's total spend across all department. Compared to prior year of 2024, this reflects a YoY cost change of a decrease of $93,458.26 (-87.04%).</v>
      </c>
    </row>
    <row r="16" spans="1:9" x14ac:dyDescent="0.2">
      <c r="A16">
        <v>2025</v>
      </c>
      <c r="B16">
        <v>12345678905</v>
      </c>
      <c r="C16" t="s">
        <v>41</v>
      </c>
      <c r="D16" s="3">
        <v>16103.910000000002</v>
      </c>
      <c r="E16" s="4">
        <v>1.6633572173373853E-2</v>
      </c>
      <c r="F16" s="4">
        <v>0.20252562333192733</v>
      </c>
      <c r="G16" s="3">
        <v>-90272.110000000117</v>
      </c>
      <c r="H16" s="4">
        <v>-0.84861334349602491</v>
      </c>
      <c r="I16" t="str">
        <f t="shared" si="0"/>
        <v>For the year 2025, AWS Account 12345678905 (Sales department) recorded a total annual cost of $16,103.91, representing 1.66% of overall cumulative cost and 20.25% of the year's total spend across all department. Compared to prior year of 2024, this reflects a YoY cost change of a decrease of $90,272.11 (-84.86%).</v>
      </c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7C5-6AC7-974E-96CC-1F758DEA273D}">
  <dimension ref="A1:E6"/>
  <sheetViews>
    <sheetView topLeftCell="D1" zoomScale="150" workbookViewId="0">
      <selection activeCell="E1" sqref="E1"/>
    </sheetView>
  </sheetViews>
  <sheetFormatPr baseColWidth="10" defaultRowHeight="16" x14ac:dyDescent="0.2"/>
  <cols>
    <col min="1" max="1" width="24.5" bestFit="1" customWidth="1"/>
    <col min="2" max="2" width="21.83203125" bestFit="1" customWidth="1"/>
    <col min="3" max="3" width="24" style="3" bestFit="1" customWidth="1"/>
    <col min="4" max="4" width="24.5" bestFit="1" customWidth="1"/>
    <col min="5" max="5" width="172.33203125" bestFit="1" customWidth="1"/>
    <col min="6" max="6" width="12.1640625" bestFit="1" customWidth="1"/>
    <col min="7" max="7" width="10.5" bestFit="1" customWidth="1"/>
  </cols>
  <sheetData>
    <row r="1" spans="1:5" x14ac:dyDescent="0.2">
      <c r="A1" s="2" t="s">
        <v>0</v>
      </c>
      <c r="B1" s="2" t="s">
        <v>37</v>
      </c>
      <c r="C1" t="s">
        <v>64</v>
      </c>
      <c r="D1" t="s">
        <v>63</v>
      </c>
      <c r="E1" t="s">
        <v>65</v>
      </c>
    </row>
    <row r="2" spans="1:5" x14ac:dyDescent="0.2">
      <c r="A2">
        <v>12345678901</v>
      </c>
      <c r="B2" t="s">
        <v>38</v>
      </c>
      <c r="C2" s="9">
        <v>190078.91999999993</v>
      </c>
      <c r="D2" s="4">
        <v>0.19633066966078147</v>
      </c>
      <c r="E2" t="str">
        <f>CONCATENATE("The ", B2, " department (AWS Account ", A2, ") incurred a cumulative total of $", TEXT(C2, "#,##0.00"), ", representing ", TEXT(D2, "0.00%"), " of the organization's cumulative departmental AWS expenditure to date.")</f>
        <v>The Marketing department (AWS Account 12345678901) incurred a cumulative total of $190,078.92, representing 19.63% of the organization's cumulative departmental AWS expenditure to date.</v>
      </c>
    </row>
    <row r="3" spans="1:5" x14ac:dyDescent="0.2">
      <c r="A3">
        <v>12345678902</v>
      </c>
      <c r="B3" t="s">
        <v>39</v>
      </c>
      <c r="C3" s="9">
        <v>190540.38000000003</v>
      </c>
      <c r="D3" s="4">
        <v>0.19680730721123516</v>
      </c>
      <c r="E3" t="str">
        <f t="shared" ref="E3:E6" si="0">CONCATENATE("The ", B3, " department (AWS Account ", A3, ") incurred a cumulative total of $", TEXT(C3, "#,##0.00"), ", representing ", TEXT(D3, "0.00%"), " of the organization's cumulative departmental AWS expenditure to date.")</f>
        <v>The Finance department (AWS Account 12345678902) incurred a cumulative total of $190,540.38, representing 19.68% of the organization's cumulative departmental AWS expenditure to date.</v>
      </c>
    </row>
    <row r="4" spans="1:5" x14ac:dyDescent="0.2">
      <c r="A4">
        <v>12345678903</v>
      </c>
      <c r="B4" t="s">
        <v>40</v>
      </c>
      <c r="C4" s="9">
        <v>193418.88000000003</v>
      </c>
      <c r="D4" s="4">
        <v>0.19978048189372263</v>
      </c>
      <c r="E4" t="str">
        <f t="shared" si="0"/>
        <v>The Operation department (AWS Account 12345678903) incurred a cumulative total of $193,418.88, representing 19.98% of the organization's cumulative departmental AWS expenditure to date.</v>
      </c>
    </row>
    <row r="5" spans="1:5" x14ac:dyDescent="0.2">
      <c r="A5">
        <v>12345678904</v>
      </c>
      <c r="B5" t="s">
        <v>42</v>
      </c>
      <c r="C5" s="9">
        <v>196883.65000000011</v>
      </c>
      <c r="D5" s="4">
        <v>0.20335920916300951</v>
      </c>
      <c r="E5" t="str">
        <f t="shared" si="0"/>
        <v>The Research &amp; Development department (AWS Account 12345678904) incurred a cumulative total of $196,883.65, representing 20.34% of the organization's cumulative departmental AWS expenditure to date.</v>
      </c>
    </row>
    <row r="6" spans="1:5" x14ac:dyDescent="0.2">
      <c r="A6">
        <v>12345678905</v>
      </c>
      <c r="B6" t="s">
        <v>41</v>
      </c>
      <c r="C6" s="9">
        <v>197235.20999999961</v>
      </c>
      <c r="D6" s="4">
        <v>0.20372233207125126</v>
      </c>
      <c r="E6" t="str">
        <f t="shared" si="0"/>
        <v>The Sales department (AWS Account 12345678905) incurred a cumulative total of $197,235.21, representing 20.37% of the organization's cumulative departmental AWS expenditure to date.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AE77-5D15-CF43-8514-A9C5B15AA7F3}">
  <dimension ref="A1:F151"/>
  <sheetViews>
    <sheetView topLeftCell="E1" zoomScale="133" workbookViewId="0">
      <selection activeCell="F1" sqref="F1"/>
    </sheetView>
  </sheetViews>
  <sheetFormatPr baseColWidth="10" defaultRowHeight="16" x14ac:dyDescent="0.2"/>
  <cols>
    <col min="1" max="1" width="26.5" bestFit="1" customWidth="1"/>
    <col min="2" max="2" width="16.83203125" bestFit="1" customWidth="1"/>
    <col min="3" max="3" width="21.83203125" bestFit="1" customWidth="1"/>
    <col min="4" max="4" width="12.1640625" style="3" bestFit="1" customWidth="1"/>
    <col min="5" max="5" width="12.6640625" bestFit="1" customWidth="1"/>
    <col min="6" max="6" width="194.83203125" bestFit="1" customWidth="1"/>
  </cols>
  <sheetData>
    <row r="1" spans="1:6" x14ac:dyDescent="0.2">
      <c r="A1" s="2" t="s">
        <v>5</v>
      </c>
      <c r="B1" s="2" t="s">
        <v>0</v>
      </c>
      <c r="C1" s="2" t="s">
        <v>37</v>
      </c>
      <c r="D1" t="s">
        <v>67</v>
      </c>
      <c r="E1" t="s">
        <v>57</v>
      </c>
      <c r="F1" t="s">
        <v>81</v>
      </c>
    </row>
    <row r="2" spans="1:6" x14ac:dyDescent="0.2">
      <c r="A2" t="s">
        <v>36</v>
      </c>
      <c r="B2">
        <v>12345678901</v>
      </c>
      <c r="C2" t="s">
        <v>38</v>
      </c>
      <c r="D2" s="9">
        <v>7632.18</v>
      </c>
      <c r="E2" s="4">
        <v>0.21893634214537064</v>
      </c>
      <c r="F2" t="str">
        <f>"Under the " &amp; A2 &amp; " service, AWS Account " &amp; B2 &amp; " (" &amp; C2 &amp; " department) spend a total cost of $" &amp; TEXT(D2,"#,##0.00") &amp;
", representing " &amp; TEXT(E2,"0.00%") &amp; " of all " &amp; A2 &amp; " service expenses across all department."</f>
        <v>Under the API Gateway service, AWS Account 12345678901 (Marketing department) spend a total cost of $7,632.18, representing 21.89% of all API Gateway service expenses across all department.</v>
      </c>
    </row>
    <row r="3" spans="1:6" x14ac:dyDescent="0.2">
      <c r="A3" t="s">
        <v>36</v>
      </c>
      <c r="B3">
        <v>12345678902</v>
      </c>
      <c r="C3" t="s">
        <v>39</v>
      </c>
      <c r="D3" s="9">
        <v>5384.3699999999981</v>
      </c>
      <c r="E3" s="4">
        <v>0.15445577443892425</v>
      </c>
      <c r="F3" t="str">
        <f t="shared" ref="F3:F66" si="0">"Under the " &amp; A3 &amp; " service, AWS Account " &amp; B3 &amp; " (" &amp; C3 &amp; " department) spend a total cost of $" &amp; TEXT(D3,"#,##0.00") &amp;
", representing " &amp; TEXT(E3,"0.00%") &amp; " of all " &amp; A3 &amp; " service expenses across all department."</f>
        <v>Under the API Gateway service, AWS Account 12345678902 (Finance department) spend a total cost of $5,384.37, representing 15.45% of all API Gateway service expenses across all department.</v>
      </c>
    </row>
    <row r="4" spans="1:6" x14ac:dyDescent="0.2">
      <c r="A4" t="s">
        <v>36</v>
      </c>
      <c r="B4">
        <v>12345678903</v>
      </c>
      <c r="C4" t="s">
        <v>40</v>
      </c>
      <c r="D4" s="9">
        <v>8091.7099999999991</v>
      </c>
      <c r="E4" s="4">
        <v>0.23211839724706659</v>
      </c>
      <c r="F4" t="str">
        <f t="shared" si="0"/>
        <v>Under the API Gateway service, AWS Account 12345678903 (Operation department) spend a total cost of $8,091.71, representing 23.21% of all API Gateway service expenses across all department.</v>
      </c>
    </row>
    <row r="5" spans="1:6" x14ac:dyDescent="0.2">
      <c r="A5" t="s">
        <v>36</v>
      </c>
      <c r="B5">
        <v>12345678904</v>
      </c>
      <c r="C5" t="s">
        <v>42</v>
      </c>
      <c r="D5" s="9">
        <v>6490.9400000000014</v>
      </c>
      <c r="E5" s="4">
        <v>0.18619878733010389</v>
      </c>
      <c r="F5" t="str">
        <f t="shared" si="0"/>
        <v>Under the API Gateway service, AWS Account 12345678904 (Research &amp; Development department) spend a total cost of $6,490.94, representing 18.62% of all API Gateway service expenses across all department.</v>
      </c>
    </row>
    <row r="6" spans="1:6" x14ac:dyDescent="0.2">
      <c r="A6" t="s">
        <v>36</v>
      </c>
      <c r="B6">
        <v>12345678905</v>
      </c>
      <c r="C6" t="s">
        <v>41</v>
      </c>
      <c r="D6" s="9">
        <v>7261.07</v>
      </c>
      <c r="E6" s="4">
        <v>0.20829069883853449</v>
      </c>
      <c r="F6" t="str">
        <f t="shared" si="0"/>
        <v>Under the API Gateway service, AWS Account 12345678905 (Sales department) spend a total cost of $7,261.07, representing 20.83% of all API Gateway service expenses across all department.</v>
      </c>
    </row>
    <row r="7" spans="1:6" x14ac:dyDescent="0.2">
      <c r="A7" t="s">
        <v>35</v>
      </c>
      <c r="B7">
        <v>12345678901</v>
      </c>
      <c r="C7" t="s">
        <v>38</v>
      </c>
      <c r="D7" s="9">
        <v>5842.37</v>
      </c>
      <c r="E7" s="4">
        <v>0.16153731090313325</v>
      </c>
      <c r="F7" t="str">
        <f t="shared" si="0"/>
        <v>Under the Athena service, AWS Account 12345678901 (Marketing department) spend a total cost of $5,842.37, representing 16.15% of all Athena service expenses across all department.</v>
      </c>
    </row>
    <row r="8" spans="1:6" x14ac:dyDescent="0.2">
      <c r="A8" t="s">
        <v>35</v>
      </c>
      <c r="B8">
        <v>12345678902</v>
      </c>
      <c r="C8" t="s">
        <v>39</v>
      </c>
      <c r="D8" s="9">
        <v>6602.6299999999992</v>
      </c>
      <c r="E8" s="4">
        <v>0.18255795081248785</v>
      </c>
      <c r="F8" t="str">
        <f t="shared" si="0"/>
        <v>Under the Athena service, AWS Account 12345678902 (Finance department) spend a total cost of $6,602.63, representing 18.26% of all Athena service expenses across all department.</v>
      </c>
    </row>
    <row r="9" spans="1:6" x14ac:dyDescent="0.2">
      <c r="A9" t="s">
        <v>35</v>
      </c>
      <c r="B9">
        <v>12345678903</v>
      </c>
      <c r="C9" t="s">
        <v>40</v>
      </c>
      <c r="D9" s="9">
        <v>8982.14</v>
      </c>
      <c r="E9" s="4">
        <v>0.24834968373373634</v>
      </c>
      <c r="F9" t="str">
        <f t="shared" si="0"/>
        <v>Under the Athena service, AWS Account 12345678903 (Operation department) spend a total cost of $8,982.14, representing 24.83% of all Athena service expenses across all department.</v>
      </c>
    </row>
    <row r="10" spans="1:6" x14ac:dyDescent="0.2">
      <c r="A10" t="s">
        <v>35</v>
      </c>
      <c r="B10">
        <v>12345678904</v>
      </c>
      <c r="C10" t="s">
        <v>42</v>
      </c>
      <c r="D10" s="9">
        <v>6684.7200000000021</v>
      </c>
      <c r="E10" s="4">
        <v>0.18482768002375632</v>
      </c>
      <c r="F10" t="str">
        <f t="shared" si="0"/>
        <v>Under the Athena service, AWS Account 12345678904 (Research &amp; Development department) spend a total cost of $6,684.72, representing 18.48% of all Athena service expenses across all department.</v>
      </c>
    </row>
    <row r="11" spans="1:6" x14ac:dyDescent="0.2">
      <c r="A11" t="s">
        <v>35</v>
      </c>
      <c r="B11">
        <v>12345678905</v>
      </c>
      <c r="C11" t="s">
        <v>41</v>
      </c>
      <c r="D11" s="9">
        <v>8055.4499999999989</v>
      </c>
      <c r="E11" s="4">
        <v>0.22272737452688629</v>
      </c>
      <c r="F11" t="str">
        <f t="shared" si="0"/>
        <v>Under the Athena service, AWS Account 12345678905 (Sales department) spend a total cost of $8,055.45, representing 22.27% of all Athena service expenses across all department.</v>
      </c>
    </row>
    <row r="12" spans="1:6" x14ac:dyDescent="0.2">
      <c r="A12" t="s">
        <v>11</v>
      </c>
      <c r="B12">
        <v>12345678901</v>
      </c>
      <c r="C12" t="s">
        <v>38</v>
      </c>
      <c r="D12" s="9">
        <v>6145.909999999998</v>
      </c>
      <c r="E12" s="4">
        <v>0.19055247695493543</v>
      </c>
      <c r="F12" t="str">
        <f t="shared" si="0"/>
        <v>Under the Bedrock service, AWS Account 12345678901 (Marketing department) spend a total cost of $6,145.91, representing 19.06% of all Bedrock service expenses across all department.</v>
      </c>
    </row>
    <row r="13" spans="1:6" x14ac:dyDescent="0.2">
      <c r="A13" t="s">
        <v>11</v>
      </c>
      <c r="B13">
        <v>12345678902</v>
      </c>
      <c r="C13" t="s">
        <v>39</v>
      </c>
      <c r="D13" s="9">
        <v>6501.1899999999987</v>
      </c>
      <c r="E13" s="4">
        <v>0.20156784880589806</v>
      </c>
      <c r="F13" t="str">
        <f t="shared" si="0"/>
        <v>Under the Bedrock service, AWS Account 12345678902 (Finance department) spend a total cost of $6,501.19, representing 20.16% of all Bedrock service expenses across all department.</v>
      </c>
    </row>
    <row r="14" spans="1:6" x14ac:dyDescent="0.2">
      <c r="A14" t="s">
        <v>11</v>
      </c>
      <c r="B14">
        <v>12345678903</v>
      </c>
      <c r="C14" t="s">
        <v>40</v>
      </c>
      <c r="D14" s="9">
        <v>6706.0300000000007</v>
      </c>
      <c r="E14" s="4">
        <v>0.20791886425836145</v>
      </c>
      <c r="F14" t="str">
        <f t="shared" si="0"/>
        <v>Under the Bedrock service, AWS Account 12345678903 (Operation department) spend a total cost of $6,706.03, representing 20.79% of all Bedrock service expenses across all department.</v>
      </c>
    </row>
    <row r="15" spans="1:6" x14ac:dyDescent="0.2">
      <c r="A15" t="s">
        <v>11</v>
      </c>
      <c r="B15">
        <v>12345678904</v>
      </c>
      <c r="C15" t="s">
        <v>42</v>
      </c>
      <c r="D15" s="9">
        <v>5986.2200000000012</v>
      </c>
      <c r="E15" s="4">
        <v>0.18560132650773836</v>
      </c>
      <c r="F15" t="str">
        <f t="shared" si="0"/>
        <v>Under the Bedrock service, AWS Account 12345678904 (Research &amp; Development department) spend a total cost of $5,986.22, representing 18.56% of all Bedrock service expenses across all department.</v>
      </c>
    </row>
    <row r="16" spans="1:6" x14ac:dyDescent="0.2">
      <c r="A16" t="s">
        <v>11</v>
      </c>
      <c r="B16">
        <v>12345678905</v>
      </c>
      <c r="C16" t="s">
        <v>41</v>
      </c>
      <c r="D16" s="9">
        <v>6913.760000000002</v>
      </c>
      <c r="E16" s="4">
        <v>0.21435948347306669</v>
      </c>
      <c r="F16" t="str">
        <f t="shared" si="0"/>
        <v>Under the Bedrock service, AWS Account 12345678905 (Sales department) spend a total cost of $6,913.76, representing 21.44% of all Bedrock service expenses across all department.</v>
      </c>
    </row>
    <row r="17" spans="1:6" x14ac:dyDescent="0.2">
      <c r="A17" t="s">
        <v>24</v>
      </c>
      <c r="B17">
        <v>12345678901</v>
      </c>
      <c r="C17" t="s">
        <v>38</v>
      </c>
      <c r="D17" s="9">
        <v>5714.9399999999987</v>
      </c>
      <c r="E17" s="4">
        <v>0.19133669250213431</v>
      </c>
      <c r="F17" t="str">
        <f t="shared" si="0"/>
        <v>Under the CloudFormation service, AWS Account 12345678901 (Marketing department) spend a total cost of $5,714.94, representing 19.13% of all CloudFormation service expenses across all department.</v>
      </c>
    </row>
    <row r="18" spans="1:6" x14ac:dyDescent="0.2">
      <c r="A18" t="s">
        <v>24</v>
      </c>
      <c r="B18">
        <v>12345678902</v>
      </c>
      <c r="C18" t="s">
        <v>39</v>
      </c>
      <c r="D18" s="9">
        <v>5821.4800000000005</v>
      </c>
      <c r="E18" s="4">
        <v>0.19490366104759196</v>
      </c>
      <c r="F18" t="str">
        <f t="shared" si="0"/>
        <v>Under the CloudFormation service, AWS Account 12345678902 (Finance department) spend a total cost of $5,821.48, representing 19.49% of all CloudFormation service expenses across all department.</v>
      </c>
    </row>
    <row r="19" spans="1:6" x14ac:dyDescent="0.2">
      <c r="A19" t="s">
        <v>24</v>
      </c>
      <c r="B19">
        <v>12345678903</v>
      </c>
      <c r="C19" t="s">
        <v>40</v>
      </c>
      <c r="D19" s="9">
        <v>5181.6899999999996</v>
      </c>
      <c r="E19" s="4">
        <v>0.1734834357266016</v>
      </c>
      <c r="F19" t="str">
        <f t="shared" si="0"/>
        <v>Under the CloudFormation service, AWS Account 12345678903 (Operation department) spend a total cost of $5,181.69, representing 17.35% of all CloudFormation service expenses across all department.</v>
      </c>
    </row>
    <row r="20" spans="1:6" x14ac:dyDescent="0.2">
      <c r="A20" t="s">
        <v>24</v>
      </c>
      <c r="B20">
        <v>12345678904</v>
      </c>
      <c r="C20" t="s">
        <v>42</v>
      </c>
      <c r="D20" s="9">
        <v>6252.61</v>
      </c>
      <c r="E20" s="4">
        <v>0.20933793126537992</v>
      </c>
      <c r="F20" t="str">
        <f t="shared" si="0"/>
        <v>Under the CloudFormation service, AWS Account 12345678904 (Research &amp; Development department) spend a total cost of $6,252.61, representing 20.93% of all CloudFormation service expenses across all department.</v>
      </c>
    </row>
    <row r="21" spans="1:6" x14ac:dyDescent="0.2">
      <c r="A21" t="s">
        <v>24</v>
      </c>
      <c r="B21">
        <v>12345678905</v>
      </c>
      <c r="C21" t="s">
        <v>41</v>
      </c>
      <c r="D21" s="9">
        <v>6897.7800000000007</v>
      </c>
      <c r="E21" s="4">
        <v>0.23093827945829221</v>
      </c>
      <c r="F21" t="str">
        <f t="shared" si="0"/>
        <v>Under the CloudFormation service, AWS Account 12345678905 (Sales department) spend a total cost of $6,897.78, representing 23.09% of all CloudFormation service expenses across all department.</v>
      </c>
    </row>
    <row r="22" spans="1:6" x14ac:dyDescent="0.2">
      <c r="A22" t="s">
        <v>25</v>
      </c>
      <c r="B22">
        <v>12345678901</v>
      </c>
      <c r="C22" t="s">
        <v>38</v>
      </c>
      <c r="D22" s="9">
        <v>6468.7400000000016</v>
      </c>
      <c r="E22" s="4">
        <v>0.19309285456081929</v>
      </c>
      <c r="F22" t="str">
        <f t="shared" si="0"/>
        <v>Under the CloudShell service, AWS Account 12345678901 (Marketing department) spend a total cost of $6,468.74, representing 19.31% of all CloudShell service expenses across all department.</v>
      </c>
    </row>
    <row r="23" spans="1:6" x14ac:dyDescent="0.2">
      <c r="A23" t="s">
        <v>25</v>
      </c>
      <c r="B23">
        <v>12345678902</v>
      </c>
      <c r="C23" t="s">
        <v>39</v>
      </c>
      <c r="D23" s="9">
        <v>7060.2999999999993</v>
      </c>
      <c r="E23" s="4">
        <v>0.21075100886041981</v>
      </c>
      <c r="F23" t="str">
        <f t="shared" si="0"/>
        <v>Under the CloudShell service, AWS Account 12345678902 (Finance department) spend a total cost of $7,060.30, representing 21.08% of all CloudShell service expenses across all department.</v>
      </c>
    </row>
    <row r="24" spans="1:6" x14ac:dyDescent="0.2">
      <c r="A24" t="s">
        <v>25</v>
      </c>
      <c r="B24">
        <v>12345678903</v>
      </c>
      <c r="C24" t="s">
        <v>40</v>
      </c>
      <c r="D24" s="9">
        <v>6691.3399999999974</v>
      </c>
      <c r="E24" s="4">
        <v>0.19973749778735761</v>
      </c>
      <c r="F24" t="str">
        <f t="shared" si="0"/>
        <v>Under the CloudShell service, AWS Account 12345678903 (Operation department) spend a total cost of $6,691.34, representing 19.97% of all CloudShell service expenses across all department.</v>
      </c>
    </row>
    <row r="25" spans="1:6" x14ac:dyDescent="0.2">
      <c r="A25" t="s">
        <v>25</v>
      </c>
      <c r="B25">
        <v>12345678904</v>
      </c>
      <c r="C25" t="s">
        <v>42</v>
      </c>
      <c r="D25" s="9">
        <v>6140.1500000000015</v>
      </c>
      <c r="E25" s="4">
        <v>0.18328439401361232</v>
      </c>
      <c r="F25" t="str">
        <f t="shared" si="0"/>
        <v>Under the CloudShell service, AWS Account 12345678904 (Research &amp; Development department) spend a total cost of $6,140.15, representing 18.33% of all CloudShell service expenses across all department.</v>
      </c>
    </row>
    <row r="26" spans="1:6" x14ac:dyDescent="0.2">
      <c r="A26" t="s">
        <v>25</v>
      </c>
      <c r="B26">
        <v>12345678905</v>
      </c>
      <c r="C26" t="s">
        <v>41</v>
      </c>
      <c r="D26" s="9">
        <v>7140.1399999999994</v>
      </c>
      <c r="E26" s="4">
        <v>0.213134244777791</v>
      </c>
      <c r="F26" t="str">
        <f t="shared" si="0"/>
        <v>Under the CloudShell service, AWS Account 12345678905 (Sales department) spend a total cost of $7,140.14, representing 21.31% of all CloudShell service expenses across all department.</v>
      </c>
    </row>
    <row r="27" spans="1:6" x14ac:dyDescent="0.2">
      <c r="A27" t="s">
        <v>20</v>
      </c>
      <c r="B27">
        <v>12345678901</v>
      </c>
      <c r="C27" t="s">
        <v>38</v>
      </c>
      <c r="D27" s="9">
        <v>7206.7200000000012</v>
      </c>
      <c r="E27" s="4">
        <v>0.2264932256817532</v>
      </c>
      <c r="F27" t="str">
        <f t="shared" si="0"/>
        <v>Under the CloudTrail service, AWS Account 12345678901 (Marketing department) spend a total cost of $7,206.72, representing 22.65% of all CloudTrail service expenses across all department.</v>
      </c>
    </row>
    <row r="28" spans="1:6" x14ac:dyDescent="0.2">
      <c r="A28" t="s">
        <v>20</v>
      </c>
      <c r="B28">
        <v>12345678902</v>
      </c>
      <c r="C28" t="s">
        <v>39</v>
      </c>
      <c r="D28" s="9">
        <v>6245.43</v>
      </c>
      <c r="E28" s="4">
        <v>0.19628174626870359</v>
      </c>
      <c r="F28" t="str">
        <f t="shared" si="0"/>
        <v>Under the CloudTrail service, AWS Account 12345678902 (Finance department) spend a total cost of $6,245.43, representing 19.63% of all CloudTrail service expenses across all department.</v>
      </c>
    </row>
    <row r="29" spans="1:6" x14ac:dyDescent="0.2">
      <c r="A29" t="s">
        <v>20</v>
      </c>
      <c r="B29">
        <v>12345678903</v>
      </c>
      <c r="C29" t="s">
        <v>40</v>
      </c>
      <c r="D29" s="9">
        <v>4576.01</v>
      </c>
      <c r="E29" s="4">
        <v>0.1438151150109841</v>
      </c>
      <c r="F29" t="str">
        <f t="shared" si="0"/>
        <v>Under the CloudTrail service, AWS Account 12345678903 (Operation department) spend a total cost of $4,576.01, representing 14.38% of all CloudTrail service expenses across all department.</v>
      </c>
    </row>
    <row r="30" spans="1:6" x14ac:dyDescent="0.2">
      <c r="A30" t="s">
        <v>20</v>
      </c>
      <c r="B30">
        <v>12345678904</v>
      </c>
      <c r="C30" t="s">
        <v>42</v>
      </c>
      <c r="D30" s="9">
        <v>7638.4399999999987</v>
      </c>
      <c r="E30" s="4">
        <v>0.24006134757233946</v>
      </c>
      <c r="F30" t="str">
        <f t="shared" si="0"/>
        <v>Under the CloudTrail service, AWS Account 12345678904 (Research &amp; Development department) spend a total cost of $7,638.44, representing 24.01% of all CloudTrail service expenses across all department.</v>
      </c>
    </row>
    <row r="31" spans="1:6" x14ac:dyDescent="0.2">
      <c r="A31" t="s">
        <v>20</v>
      </c>
      <c r="B31">
        <v>12345678905</v>
      </c>
      <c r="C31" t="s">
        <v>41</v>
      </c>
      <c r="D31" s="9">
        <v>6152.1</v>
      </c>
      <c r="E31" s="4">
        <v>0.19334856546621954</v>
      </c>
      <c r="F31" t="str">
        <f t="shared" si="0"/>
        <v>Under the CloudTrail service, AWS Account 12345678905 (Sales department) spend a total cost of $6,152.10, representing 19.33% of all CloudTrail service expenses across all department.</v>
      </c>
    </row>
    <row r="32" spans="1:6" x14ac:dyDescent="0.2">
      <c r="A32" t="s">
        <v>30</v>
      </c>
      <c r="B32">
        <v>12345678901</v>
      </c>
      <c r="C32" t="s">
        <v>38</v>
      </c>
      <c r="D32" s="9">
        <v>6072.41</v>
      </c>
      <c r="E32" s="4">
        <v>0.20152574423755593</v>
      </c>
      <c r="F32" t="str">
        <f t="shared" si="0"/>
        <v>Under the CloudWatch service, AWS Account 12345678901 (Marketing department) spend a total cost of $6,072.41, representing 20.15% of all CloudWatch service expenses across all department.</v>
      </c>
    </row>
    <row r="33" spans="1:6" x14ac:dyDescent="0.2">
      <c r="A33" t="s">
        <v>30</v>
      </c>
      <c r="B33">
        <v>12345678902</v>
      </c>
      <c r="C33" t="s">
        <v>39</v>
      </c>
      <c r="D33" s="9">
        <v>5336.1600000000017</v>
      </c>
      <c r="E33" s="4">
        <v>0.17709173382078564</v>
      </c>
      <c r="F33" t="str">
        <f t="shared" si="0"/>
        <v>Under the CloudWatch service, AWS Account 12345678902 (Finance department) spend a total cost of $5,336.16, representing 17.71% of all CloudWatch service expenses across all department.</v>
      </c>
    </row>
    <row r="34" spans="1:6" x14ac:dyDescent="0.2">
      <c r="A34" t="s">
        <v>30</v>
      </c>
      <c r="B34">
        <v>12345678903</v>
      </c>
      <c r="C34" t="s">
        <v>40</v>
      </c>
      <c r="D34" s="9">
        <v>6667.880000000001</v>
      </c>
      <c r="E34" s="4">
        <v>0.22128767317864154</v>
      </c>
      <c r="F34" t="str">
        <f t="shared" si="0"/>
        <v>Under the CloudWatch service, AWS Account 12345678903 (Operation department) spend a total cost of $6,667.88, representing 22.13% of all CloudWatch service expenses across all department.</v>
      </c>
    </row>
    <row r="35" spans="1:6" x14ac:dyDescent="0.2">
      <c r="A35" t="s">
        <v>30</v>
      </c>
      <c r="B35">
        <v>12345678904</v>
      </c>
      <c r="C35" t="s">
        <v>42</v>
      </c>
      <c r="D35" s="9">
        <v>5319.54</v>
      </c>
      <c r="E35" s="4">
        <v>0.17654016403725181</v>
      </c>
      <c r="F35" t="str">
        <f t="shared" si="0"/>
        <v>Under the CloudWatch service, AWS Account 12345678904 (Research &amp; Development department) spend a total cost of $5,319.54, representing 17.65% of all CloudWatch service expenses across all department.</v>
      </c>
    </row>
    <row r="36" spans="1:6" x14ac:dyDescent="0.2">
      <c r="A36" t="s">
        <v>30</v>
      </c>
      <c r="B36">
        <v>12345678905</v>
      </c>
      <c r="C36" t="s">
        <v>41</v>
      </c>
      <c r="D36" s="9">
        <v>6736.1900000000005</v>
      </c>
      <c r="E36" s="4">
        <v>0.2235546847257649</v>
      </c>
      <c r="F36" t="str">
        <f t="shared" si="0"/>
        <v>Under the CloudWatch service, AWS Account 12345678905 (Sales department) spend a total cost of $6,736.19, representing 22.36% of all CloudWatch service expenses across all department.</v>
      </c>
    </row>
    <row r="37" spans="1:6" x14ac:dyDescent="0.2">
      <c r="A37" t="s">
        <v>16</v>
      </c>
      <c r="B37">
        <v>12345678901</v>
      </c>
      <c r="C37" t="s">
        <v>38</v>
      </c>
      <c r="D37" s="9">
        <v>6224.3499999999985</v>
      </c>
      <c r="E37" s="4">
        <v>0.17780560118995076</v>
      </c>
      <c r="F37" t="str">
        <f t="shared" si="0"/>
        <v>Under the CloudWatch Events service, AWS Account 12345678901 (Marketing department) spend a total cost of $6,224.35, representing 17.78% of all CloudWatch Events service expenses across all department.</v>
      </c>
    </row>
    <row r="38" spans="1:6" x14ac:dyDescent="0.2">
      <c r="A38" t="s">
        <v>16</v>
      </c>
      <c r="B38">
        <v>12345678902</v>
      </c>
      <c r="C38" t="s">
        <v>39</v>
      </c>
      <c r="D38" s="9">
        <v>6827.670000000001</v>
      </c>
      <c r="E38" s="4">
        <v>0.19504011970351787</v>
      </c>
      <c r="F38" t="str">
        <f t="shared" si="0"/>
        <v>Under the CloudWatch Events service, AWS Account 12345678902 (Finance department) spend a total cost of $6,827.67, representing 19.50% of all CloudWatch Events service expenses across all department.</v>
      </c>
    </row>
    <row r="39" spans="1:6" x14ac:dyDescent="0.2">
      <c r="A39" t="s">
        <v>16</v>
      </c>
      <c r="B39">
        <v>12345678903</v>
      </c>
      <c r="C39" t="s">
        <v>40</v>
      </c>
      <c r="D39" s="9">
        <v>5716.84</v>
      </c>
      <c r="E39" s="4">
        <v>0.16330800374444854</v>
      </c>
      <c r="F39" t="str">
        <f t="shared" si="0"/>
        <v>Under the CloudWatch Events service, AWS Account 12345678903 (Operation department) spend a total cost of $5,716.84, representing 16.33% of all CloudWatch Events service expenses across all department.</v>
      </c>
    </row>
    <row r="40" spans="1:6" x14ac:dyDescent="0.2">
      <c r="A40" t="s">
        <v>16</v>
      </c>
      <c r="B40">
        <v>12345678904</v>
      </c>
      <c r="C40" t="s">
        <v>42</v>
      </c>
      <c r="D40" s="9">
        <v>6566.4300000000012</v>
      </c>
      <c r="E40" s="4">
        <v>0.18757750348578225</v>
      </c>
      <c r="F40" t="str">
        <f t="shared" si="0"/>
        <v>Under the CloudWatch Events service, AWS Account 12345678904 (Research &amp; Development department) spend a total cost of $6,566.43, representing 18.76% of all CloudWatch Events service expenses across all department.</v>
      </c>
    </row>
    <row r="41" spans="1:6" x14ac:dyDescent="0.2">
      <c r="A41" t="s">
        <v>16</v>
      </c>
      <c r="B41">
        <v>12345678905</v>
      </c>
      <c r="C41" t="s">
        <v>41</v>
      </c>
      <c r="D41" s="9">
        <v>9671.1999999999989</v>
      </c>
      <c r="E41" s="4">
        <v>0.27626877187630061</v>
      </c>
      <c r="F41" t="str">
        <f t="shared" si="0"/>
        <v>Under the CloudWatch Events service, AWS Account 12345678905 (Sales department) spend a total cost of $9,671.20, representing 27.63% of all CloudWatch Events service expenses across all department.</v>
      </c>
    </row>
    <row r="42" spans="1:6" x14ac:dyDescent="0.2">
      <c r="A42" t="s">
        <v>14</v>
      </c>
      <c r="B42">
        <v>12345678901</v>
      </c>
      <c r="C42" t="s">
        <v>38</v>
      </c>
      <c r="D42" s="9">
        <v>4850.82</v>
      </c>
      <c r="E42" s="4">
        <v>0.16300515916527236</v>
      </c>
      <c r="F42" t="str">
        <f t="shared" si="0"/>
        <v>Under the Config service, AWS Account 12345678901 (Marketing department) spend a total cost of $4,850.82, representing 16.30% of all Config service expenses across all department.</v>
      </c>
    </row>
    <row r="43" spans="1:6" x14ac:dyDescent="0.2">
      <c r="A43" t="s">
        <v>14</v>
      </c>
      <c r="B43">
        <v>12345678902</v>
      </c>
      <c r="C43" t="s">
        <v>39</v>
      </c>
      <c r="D43" s="9">
        <v>7022.8200000000015</v>
      </c>
      <c r="E43" s="4">
        <v>0.23599224293811324</v>
      </c>
      <c r="F43" t="str">
        <f t="shared" si="0"/>
        <v>Under the Config service, AWS Account 12345678902 (Finance department) spend a total cost of $7,022.82, representing 23.60% of all Config service expenses across all department.</v>
      </c>
    </row>
    <row r="44" spans="1:6" x14ac:dyDescent="0.2">
      <c r="A44" t="s">
        <v>14</v>
      </c>
      <c r="B44">
        <v>12345678903</v>
      </c>
      <c r="C44" t="s">
        <v>40</v>
      </c>
      <c r="D44" s="9">
        <v>5586.67</v>
      </c>
      <c r="E44" s="4">
        <v>0.18773239010184922</v>
      </c>
      <c r="F44" t="str">
        <f t="shared" si="0"/>
        <v>Under the Config service, AWS Account 12345678903 (Operation department) spend a total cost of $5,586.67, representing 18.77% of all Config service expenses across all department.</v>
      </c>
    </row>
    <row r="45" spans="1:6" x14ac:dyDescent="0.2">
      <c r="A45" t="s">
        <v>14</v>
      </c>
      <c r="B45">
        <v>12345678904</v>
      </c>
      <c r="C45" t="s">
        <v>42</v>
      </c>
      <c r="D45" s="9">
        <v>6296.9200000000019</v>
      </c>
      <c r="E45" s="4">
        <v>0.21159936811734661</v>
      </c>
      <c r="F45" t="str">
        <f t="shared" si="0"/>
        <v>Under the Config service, AWS Account 12345678904 (Research &amp; Development department) spend a total cost of $6,296.92, representing 21.16% of all Config service expenses across all department.</v>
      </c>
    </row>
    <row r="46" spans="1:6" x14ac:dyDescent="0.2">
      <c r="A46" t="s">
        <v>14</v>
      </c>
      <c r="B46">
        <v>12345678905</v>
      </c>
      <c r="C46" t="s">
        <v>41</v>
      </c>
      <c r="D46" s="9">
        <v>6001.4599999999991</v>
      </c>
      <c r="E46" s="4">
        <v>0.20167083967741856</v>
      </c>
      <c r="F46" t="str">
        <f t="shared" si="0"/>
        <v>Under the Config service, AWS Account 12345678905 (Sales department) spend a total cost of $6,001.46, representing 20.17% of all Config service expenses across all department.</v>
      </c>
    </row>
    <row r="47" spans="1:6" x14ac:dyDescent="0.2">
      <c r="A47" t="s">
        <v>17</v>
      </c>
      <c r="B47">
        <v>12345678901</v>
      </c>
      <c r="C47" t="s">
        <v>38</v>
      </c>
      <c r="D47" s="9">
        <v>5107.9600000000009</v>
      </c>
      <c r="E47" s="4">
        <v>0.16147031442385659</v>
      </c>
      <c r="F47" t="str">
        <f t="shared" si="0"/>
        <v>Under the DynamoDB service, AWS Account 12345678901 (Marketing department) spend a total cost of $5,107.96, representing 16.15% of all DynamoDB service expenses across all department.</v>
      </c>
    </row>
    <row r="48" spans="1:6" x14ac:dyDescent="0.2">
      <c r="A48" t="s">
        <v>17</v>
      </c>
      <c r="B48">
        <v>12345678902</v>
      </c>
      <c r="C48" t="s">
        <v>39</v>
      </c>
      <c r="D48" s="9">
        <v>7160.32</v>
      </c>
      <c r="E48" s="4">
        <v>0.2263485073836578</v>
      </c>
      <c r="F48" t="str">
        <f t="shared" si="0"/>
        <v>Under the DynamoDB service, AWS Account 12345678902 (Finance department) spend a total cost of $7,160.32, representing 22.63% of all DynamoDB service expenses across all department.</v>
      </c>
    </row>
    <row r="49" spans="1:6" x14ac:dyDescent="0.2">
      <c r="A49" t="s">
        <v>17</v>
      </c>
      <c r="B49">
        <v>12345678903</v>
      </c>
      <c r="C49" t="s">
        <v>40</v>
      </c>
      <c r="D49" s="9">
        <v>7094.3099999999995</v>
      </c>
      <c r="E49" s="4">
        <v>0.22426183179200893</v>
      </c>
      <c r="F49" t="str">
        <f t="shared" si="0"/>
        <v>Under the DynamoDB service, AWS Account 12345678903 (Operation department) spend a total cost of $7,094.31, representing 22.43% of all DynamoDB service expenses across all department.</v>
      </c>
    </row>
    <row r="50" spans="1:6" x14ac:dyDescent="0.2">
      <c r="A50" t="s">
        <v>17</v>
      </c>
      <c r="B50">
        <v>12345678904</v>
      </c>
      <c r="C50" t="s">
        <v>42</v>
      </c>
      <c r="D50" s="9">
        <v>6278.0499999999993</v>
      </c>
      <c r="E50" s="4">
        <v>0.19845862290791091</v>
      </c>
      <c r="F50" t="str">
        <f t="shared" si="0"/>
        <v>Under the DynamoDB service, AWS Account 12345678904 (Research &amp; Development department) spend a total cost of $6,278.05, representing 19.85% of all DynamoDB service expenses across all department.</v>
      </c>
    </row>
    <row r="51" spans="1:6" x14ac:dyDescent="0.2">
      <c r="A51" t="s">
        <v>17</v>
      </c>
      <c r="B51">
        <v>12345678905</v>
      </c>
      <c r="C51" t="s">
        <v>41</v>
      </c>
      <c r="D51" s="9">
        <v>5993.4100000000008</v>
      </c>
      <c r="E51" s="4">
        <v>0.18946072349256579</v>
      </c>
      <c r="F51" t="str">
        <f t="shared" si="0"/>
        <v>Under the DynamoDB service, AWS Account 12345678905 (Sales department) spend a total cost of $5,993.41, representing 18.95% of all DynamoDB service expenses across all department.</v>
      </c>
    </row>
    <row r="52" spans="1:6" x14ac:dyDescent="0.2">
      <c r="A52" t="s">
        <v>33</v>
      </c>
      <c r="B52">
        <v>12345678901</v>
      </c>
      <c r="C52" t="s">
        <v>38</v>
      </c>
      <c r="D52" s="9">
        <v>6856.8399999999983</v>
      </c>
      <c r="E52" s="4">
        <v>0.2318023944120019</v>
      </c>
      <c r="F52" t="str">
        <f t="shared" si="0"/>
        <v>Under the Elastic Beanstalk service, AWS Account 12345678901 (Marketing department) spend a total cost of $6,856.84, representing 23.18% of all Elastic Beanstalk service expenses across all department.</v>
      </c>
    </row>
    <row r="53" spans="1:6" x14ac:dyDescent="0.2">
      <c r="A53" t="s">
        <v>33</v>
      </c>
      <c r="B53">
        <v>12345678902</v>
      </c>
      <c r="C53" t="s">
        <v>39</v>
      </c>
      <c r="D53" s="9">
        <v>5778.1</v>
      </c>
      <c r="E53" s="4">
        <v>0.19533450031676233</v>
      </c>
      <c r="F53" t="str">
        <f t="shared" si="0"/>
        <v>Under the Elastic Beanstalk service, AWS Account 12345678902 (Finance department) spend a total cost of $5,778.10, representing 19.53% of all Elastic Beanstalk service expenses across all department.</v>
      </c>
    </row>
    <row r="54" spans="1:6" x14ac:dyDescent="0.2">
      <c r="A54" t="s">
        <v>33</v>
      </c>
      <c r="B54">
        <v>12345678903</v>
      </c>
      <c r="C54" t="s">
        <v>40</v>
      </c>
      <c r="D54" s="9">
        <v>5483.82</v>
      </c>
      <c r="E54" s="4">
        <v>0.18538606800281537</v>
      </c>
      <c r="F54" t="str">
        <f t="shared" si="0"/>
        <v>Under the Elastic Beanstalk service, AWS Account 12345678903 (Operation department) spend a total cost of $5,483.82, representing 18.54% of all Elastic Beanstalk service expenses across all department.</v>
      </c>
    </row>
    <row r="55" spans="1:6" x14ac:dyDescent="0.2">
      <c r="A55" t="s">
        <v>33</v>
      </c>
      <c r="B55">
        <v>12345678904</v>
      </c>
      <c r="C55" t="s">
        <v>42</v>
      </c>
      <c r="D55" s="9">
        <v>5826.64</v>
      </c>
      <c r="E55" s="4">
        <v>0.19697544399121858</v>
      </c>
      <c r="F55" t="str">
        <f t="shared" si="0"/>
        <v>Under the Elastic Beanstalk service, AWS Account 12345678904 (Research &amp; Development department) spend a total cost of $5,826.64, representing 19.70% of all Elastic Beanstalk service expenses across all department.</v>
      </c>
    </row>
    <row r="56" spans="1:6" x14ac:dyDescent="0.2">
      <c r="A56" t="s">
        <v>33</v>
      </c>
      <c r="B56">
        <v>12345678905</v>
      </c>
      <c r="C56" t="s">
        <v>41</v>
      </c>
      <c r="D56" s="9">
        <v>5635.14</v>
      </c>
      <c r="E56" s="4">
        <v>0.19050159327720187</v>
      </c>
      <c r="F56" t="str">
        <f t="shared" si="0"/>
        <v>Under the Elastic Beanstalk service, AWS Account 12345678905 (Sales department) spend a total cost of $5,635.14, representing 19.05% of all Elastic Beanstalk service expenses across all department.</v>
      </c>
    </row>
    <row r="57" spans="1:6" x14ac:dyDescent="0.2">
      <c r="A57" t="s">
        <v>19</v>
      </c>
      <c r="B57">
        <v>12345678901</v>
      </c>
      <c r="C57" t="s">
        <v>38</v>
      </c>
      <c r="D57" s="9">
        <v>5872.53</v>
      </c>
      <c r="E57" s="4">
        <v>0.17245016590076379</v>
      </c>
      <c r="F57" t="str">
        <f t="shared" si="0"/>
        <v>Under the Glacier service, AWS Account 12345678901 (Marketing department) spend a total cost of $5,872.53, representing 17.25% of all Glacier service expenses across all department.</v>
      </c>
    </row>
    <row r="58" spans="1:6" x14ac:dyDescent="0.2">
      <c r="A58" t="s">
        <v>19</v>
      </c>
      <c r="B58">
        <v>12345678902</v>
      </c>
      <c r="C58" t="s">
        <v>39</v>
      </c>
      <c r="D58" s="9">
        <v>7044.7199999999984</v>
      </c>
      <c r="E58" s="4">
        <v>0.20687218843061309</v>
      </c>
      <c r="F58" t="str">
        <f t="shared" si="0"/>
        <v>Under the Glacier service, AWS Account 12345678902 (Finance department) spend a total cost of $7,044.72, representing 20.69% of all Glacier service expenses across all department.</v>
      </c>
    </row>
    <row r="59" spans="1:6" x14ac:dyDescent="0.2">
      <c r="A59" t="s">
        <v>19</v>
      </c>
      <c r="B59">
        <v>12345678903</v>
      </c>
      <c r="C59" t="s">
        <v>40</v>
      </c>
      <c r="D59" s="9">
        <v>7843.7300000000014</v>
      </c>
      <c r="E59" s="4">
        <v>0.23033556912962524</v>
      </c>
      <c r="F59" t="str">
        <f t="shared" si="0"/>
        <v>Under the Glacier service, AWS Account 12345678903 (Operation department) spend a total cost of $7,843.73, representing 23.03% of all Glacier service expenses across all department.</v>
      </c>
    </row>
    <row r="60" spans="1:6" x14ac:dyDescent="0.2">
      <c r="A60" t="s">
        <v>19</v>
      </c>
      <c r="B60">
        <v>12345678904</v>
      </c>
      <c r="C60" t="s">
        <v>42</v>
      </c>
      <c r="D60" s="9">
        <v>7242.81</v>
      </c>
      <c r="E60" s="4">
        <v>0.21268921335228785</v>
      </c>
      <c r="F60" t="str">
        <f t="shared" si="0"/>
        <v>Under the Glacier service, AWS Account 12345678904 (Research &amp; Development department) spend a total cost of $7,242.81, representing 21.27% of all Glacier service expenses across all department.</v>
      </c>
    </row>
    <row r="61" spans="1:6" x14ac:dyDescent="0.2">
      <c r="A61" t="s">
        <v>19</v>
      </c>
      <c r="B61">
        <v>12345678905</v>
      </c>
      <c r="C61" t="s">
        <v>41</v>
      </c>
      <c r="D61" s="9">
        <v>6049.7</v>
      </c>
      <c r="E61" s="4">
        <v>0.17765286318671009</v>
      </c>
      <c r="F61" t="str">
        <f t="shared" si="0"/>
        <v>Under the Glacier service, AWS Account 12345678905 (Sales department) spend a total cost of $6,049.70, representing 17.77% of all Glacier service expenses across all department.</v>
      </c>
    </row>
    <row r="62" spans="1:6" x14ac:dyDescent="0.2">
      <c r="A62" t="s">
        <v>13</v>
      </c>
      <c r="B62">
        <v>12345678901</v>
      </c>
      <c r="C62" t="s">
        <v>38</v>
      </c>
      <c r="D62" s="9">
        <v>5903.9299999999994</v>
      </c>
      <c r="E62" s="4">
        <v>0.18772402587595252</v>
      </c>
      <c r="F62" t="str">
        <f t="shared" si="0"/>
        <v>Under the GuardDuty service, AWS Account 12345678901 (Marketing department) spend a total cost of $5,903.93, representing 18.77% of all GuardDuty service expenses across all department.</v>
      </c>
    </row>
    <row r="63" spans="1:6" x14ac:dyDescent="0.2">
      <c r="A63" t="s">
        <v>13</v>
      </c>
      <c r="B63">
        <v>12345678902</v>
      </c>
      <c r="C63" t="s">
        <v>39</v>
      </c>
      <c r="D63" s="9">
        <v>5686</v>
      </c>
      <c r="E63" s="4">
        <v>0.18079462512778202</v>
      </c>
      <c r="F63" t="str">
        <f t="shared" si="0"/>
        <v>Under the GuardDuty service, AWS Account 12345678902 (Finance department) spend a total cost of $5,686.00, representing 18.08% of all GuardDuty service expenses across all department.</v>
      </c>
    </row>
    <row r="64" spans="1:6" x14ac:dyDescent="0.2">
      <c r="A64" t="s">
        <v>13</v>
      </c>
      <c r="B64">
        <v>12345678903</v>
      </c>
      <c r="C64" t="s">
        <v>40</v>
      </c>
      <c r="D64" s="9">
        <v>6728.5099999999984</v>
      </c>
      <c r="E64" s="4">
        <v>0.2139427441291826</v>
      </c>
      <c r="F64" t="str">
        <f t="shared" si="0"/>
        <v>Under the GuardDuty service, AWS Account 12345678903 (Operation department) spend a total cost of $6,728.51, representing 21.39% of all GuardDuty service expenses across all department.</v>
      </c>
    </row>
    <row r="65" spans="1:6" x14ac:dyDescent="0.2">
      <c r="A65" t="s">
        <v>13</v>
      </c>
      <c r="B65">
        <v>12345678904</v>
      </c>
      <c r="C65" t="s">
        <v>42</v>
      </c>
      <c r="D65" s="9">
        <v>6961.03</v>
      </c>
      <c r="E65" s="4">
        <v>0.22133605510961035</v>
      </c>
      <c r="F65" t="str">
        <f t="shared" si="0"/>
        <v>Under the GuardDuty service, AWS Account 12345678904 (Research &amp; Development department) spend a total cost of $6,961.03, representing 22.13% of all GuardDuty service expenses across all department.</v>
      </c>
    </row>
    <row r="66" spans="1:6" x14ac:dyDescent="0.2">
      <c r="A66" t="s">
        <v>13</v>
      </c>
      <c r="B66">
        <v>12345678905</v>
      </c>
      <c r="C66" t="s">
        <v>41</v>
      </c>
      <c r="D66" s="9">
        <v>6170.58</v>
      </c>
      <c r="E66" s="4">
        <v>0.19620254975747259</v>
      </c>
      <c r="F66" t="str">
        <f t="shared" si="0"/>
        <v>Under the GuardDuty service, AWS Account 12345678905 (Sales department) spend a total cost of $6,170.58, representing 19.62% of all GuardDuty service expenses across all department.</v>
      </c>
    </row>
    <row r="67" spans="1:6" x14ac:dyDescent="0.2">
      <c r="A67" t="s">
        <v>12</v>
      </c>
      <c r="B67">
        <v>12345678901</v>
      </c>
      <c r="C67" t="s">
        <v>38</v>
      </c>
      <c r="D67" s="9">
        <v>7842.52</v>
      </c>
      <c r="E67" s="4">
        <v>0.21665910168959135</v>
      </c>
      <c r="F67" t="str">
        <f t="shared" ref="F67:F130" si="1">"Under the " &amp; A67 &amp; " service, AWS Account " &amp; B67 &amp; " (" &amp; C67 &amp; " department) spend a total cost of $" &amp; TEXT(D67,"#,##0.00") &amp;
", representing " &amp; TEXT(E67,"0.00%") &amp; " of all " &amp; A67 &amp; " service expenses across all department."</f>
        <v>Under the Key Management Service service, AWS Account 12345678901 (Marketing department) spend a total cost of $7,842.52, representing 21.67% of all Key Management Service service expenses across all department.</v>
      </c>
    </row>
    <row r="68" spans="1:6" x14ac:dyDescent="0.2">
      <c r="A68" t="s">
        <v>12</v>
      </c>
      <c r="B68">
        <v>12345678902</v>
      </c>
      <c r="C68" t="s">
        <v>39</v>
      </c>
      <c r="D68" s="9">
        <v>5657.2300000000005</v>
      </c>
      <c r="E68" s="4">
        <v>0.15628782200764638</v>
      </c>
      <c r="F68" t="str">
        <f t="shared" si="1"/>
        <v>Under the Key Management Service service, AWS Account 12345678902 (Finance department) spend a total cost of $5,657.23, representing 15.63% of all Key Management Service service expenses across all department.</v>
      </c>
    </row>
    <row r="69" spans="1:6" x14ac:dyDescent="0.2">
      <c r="A69" t="s">
        <v>12</v>
      </c>
      <c r="B69">
        <v>12345678903</v>
      </c>
      <c r="C69" t="s">
        <v>40</v>
      </c>
      <c r="D69" s="9">
        <v>6372.7200000000012</v>
      </c>
      <c r="E69" s="4">
        <v>0.17605409874878136</v>
      </c>
      <c r="F69" t="str">
        <f t="shared" si="1"/>
        <v>Under the Key Management Service service, AWS Account 12345678903 (Operation department) spend a total cost of $6,372.72, representing 17.61% of all Key Management Service service expenses across all department.</v>
      </c>
    </row>
    <row r="70" spans="1:6" x14ac:dyDescent="0.2">
      <c r="A70" t="s">
        <v>12</v>
      </c>
      <c r="B70">
        <v>12345678904</v>
      </c>
      <c r="C70" t="s">
        <v>42</v>
      </c>
      <c r="D70" s="9">
        <v>8668.2899999999991</v>
      </c>
      <c r="E70" s="4">
        <v>0.23947199683072118</v>
      </c>
      <c r="F70" t="str">
        <f t="shared" si="1"/>
        <v>Under the Key Management Service service, AWS Account 12345678904 (Research &amp; Development department) spend a total cost of $8,668.29, representing 23.95% of all Key Management Service service expenses across all department.</v>
      </c>
    </row>
    <row r="71" spans="1:6" x14ac:dyDescent="0.2">
      <c r="A71" t="s">
        <v>12</v>
      </c>
      <c r="B71">
        <v>12345678905</v>
      </c>
      <c r="C71" t="s">
        <v>41</v>
      </c>
      <c r="D71" s="9">
        <v>7656.7500000000018</v>
      </c>
      <c r="E71" s="4">
        <v>0.21152698072325973</v>
      </c>
      <c r="F71" t="str">
        <f t="shared" si="1"/>
        <v>Under the Key Management Service service, AWS Account 12345678905 (Sales department) spend a total cost of $7,656.75, representing 21.15% of all Key Management Service service expenses across all department.</v>
      </c>
    </row>
    <row r="72" spans="1:6" x14ac:dyDescent="0.2">
      <c r="A72" t="s">
        <v>34</v>
      </c>
      <c r="B72">
        <v>12345678901</v>
      </c>
      <c r="C72" t="s">
        <v>38</v>
      </c>
      <c r="D72" s="9">
        <v>5892.6399999999994</v>
      </c>
      <c r="E72" s="4">
        <v>0.16604678279849738</v>
      </c>
      <c r="F72" t="str">
        <f t="shared" si="1"/>
        <v>Under the Kinesis service, AWS Account 12345678901 (Marketing department) spend a total cost of $5,892.64, representing 16.60% of all Kinesis service expenses across all department.</v>
      </c>
    </row>
    <row r="73" spans="1:6" x14ac:dyDescent="0.2">
      <c r="A73" t="s">
        <v>34</v>
      </c>
      <c r="B73">
        <v>12345678902</v>
      </c>
      <c r="C73" t="s">
        <v>39</v>
      </c>
      <c r="D73" s="9">
        <v>6147.8600000000006</v>
      </c>
      <c r="E73" s="4">
        <v>0.1732385440304465</v>
      </c>
      <c r="F73" t="str">
        <f t="shared" si="1"/>
        <v>Under the Kinesis service, AWS Account 12345678902 (Finance department) spend a total cost of $6,147.86, representing 17.32% of all Kinesis service expenses across all department.</v>
      </c>
    </row>
    <row r="74" spans="1:6" x14ac:dyDescent="0.2">
      <c r="A74" t="s">
        <v>34</v>
      </c>
      <c r="B74">
        <v>12345678903</v>
      </c>
      <c r="C74" t="s">
        <v>40</v>
      </c>
      <c r="D74" s="9">
        <v>7371.41</v>
      </c>
      <c r="E74" s="4">
        <v>0.20771656086044143</v>
      </c>
      <c r="F74" t="str">
        <f t="shared" si="1"/>
        <v>Under the Kinesis service, AWS Account 12345678903 (Operation department) spend a total cost of $7,371.41, representing 20.77% of all Kinesis service expenses across all department.</v>
      </c>
    </row>
    <row r="75" spans="1:6" x14ac:dyDescent="0.2">
      <c r="A75" t="s">
        <v>34</v>
      </c>
      <c r="B75">
        <v>12345678904</v>
      </c>
      <c r="C75" t="s">
        <v>42</v>
      </c>
      <c r="D75" s="9">
        <v>9440.909999999998</v>
      </c>
      <c r="E75" s="4">
        <v>0.26603232713862746</v>
      </c>
      <c r="F75" t="str">
        <f t="shared" si="1"/>
        <v>Under the Kinesis service, AWS Account 12345678904 (Research &amp; Development department) spend a total cost of $9,440.91, representing 26.60% of all Kinesis service expenses across all department.</v>
      </c>
    </row>
    <row r="76" spans="1:6" x14ac:dyDescent="0.2">
      <c r="A76" t="s">
        <v>34</v>
      </c>
      <c r="B76">
        <v>12345678905</v>
      </c>
      <c r="C76" t="s">
        <v>41</v>
      </c>
      <c r="D76" s="9">
        <v>6635.0099999999993</v>
      </c>
      <c r="E76" s="4">
        <v>0.18696578517198709</v>
      </c>
      <c r="F76" t="str">
        <f t="shared" si="1"/>
        <v>Under the Kinesis service, AWS Account 12345678905 (Sales department) spend a total cost of $6,635.01, representing 18.70% of all Kinesis service expenses across all department.</v>
      </c>
    </row>
    <row r="77" spans="1:6" x14ac:dyDescent="0.2">
      <c r="A77" t="s">
        <v>18</v>
      </c>
      <c r="B77">
        <v>12345678901</v>
      </c>
      <c r="C77" t="s">
        <v>38</v>
      </c>
      <c r="D77" s="9">
        <v>6073.2899999999991</v>
      </c>
      <c r="E77" s="4">
        <v>0.17782783410008712</v>
      </c>
      <c r="F77" t="str">
        <f t="shared" si="1"/>
        <v>Under the Lambda service, AWS Account 12345678901 (Marketing department) spend a total cost of $6,073.29, representing 17.78% of all Lambda service expenses across all department.</v>
      </c>
    </row>
    <row r="78" spans="1:6" x14ac:dyDescent="0.2">
      <c r="A78" t="s">
        <v>18</v>
      </c>
      <c r="B78">
        <v>12345678902</v>
      </c>
      <c r="C78" t="s">
        <v>39</v>
      </c>
      <c r="D78" s="9">
        <v>5958.0700000000006</v>
      </c>
      <c r="E78" s="4">
        <v>0.1744541563990368</v>
      </c>
      <c r="F78" t="str">
        <f t="shared" si="1"/>
        <v>Under the Lambda service, AWS Account 12345678902 (Finance department) spend a total cost of $5,958.07, representing 17.45% of all Lambda service expenses across all department.</v>
      </c>
    </row>
    <row r="79" spans="1:6" x14ac:dyDescent="0.2">
      <c r="A79" t="s">
        <v>18</v>
      </c>
      <c r="B79">
        <v>12345678903</v>
      </c>
      <c r="C79" t="s">
        <v>40</v>
      </c>
      <c r="D79" s="9">
        <v>9081.18</v>
      </c>
      <c r="E79" s="4">
        <v>0.26589979574053429</v>
      </c>
      <c r="F79" t="str">
        <f t="shared" si="1"/>
        <v>Under the Lambda service, AWS Account 12345678903 (Operation department) spend a total cost of $9,081.18, representing 26.59% of all Lambda service expenses across all department.</v>
      </c>
    </row>
    <row r="80" spans="1:6" x14ac:dyDescent="0.2">
      <c r="A80" t="s">
        <v>18</v>
      </c>
      <c r="B80">
        <v>12345678904</v>
      </c>
      <c r="C80" t="s">
        <v>42</v>
      </c>
      <c r="D80" s="9">
        <v>7438.0599999999986</v>
      </c>
      <c r="E80" s="4">
        <v>0.21778872731361321</v>
      </c>
      <c r="F80" t="str">
        <f t="shared" si="1"/>
        <v>Under the Lambda service, AWS Account 12345678904 (Research &amp; Development department) spend a total cost of $7,438.06, representing 21.78% of all Lambda service expenses across all department.</v>
      </c>
    </row>
    <row r="81" spans="1:6" x14ac:dyDescent="0.2">
      <c r="A81" t="s">
        <v>18</v>
      </c>
      <c r="B81">
        <v>12345678905</v>
      </c>
      <c r="C81" t="s">
        <v>41</v>
      </c>
      <c r="D81" s="9">
        <v>5602.0400000000009</v>
      </c>
      <c r="E81" s="4">
        <v>0.1640294864467286</v>
      </c>
      <c r="F81" t="str">
        <f t="shared" si="1"/>
        <v>Under the Lambda service, AWS Account 12345678905 (Sales department) spend a total cost of $5,602.04, representing 16.40% of all Lambda service expenses across all department.</v>
      </c>
    </row>
    <row r="82" spans="1:6" x14ac:dyDescent="0.2">
      <c r="A82" t="s">
        <v>7</v>
      </c>
      <c r="B82">
        <v>12345678901</v>
      </c>
      <c r="C82" t="s">
        <v>38</v>
      </c>
      <c r="D82" s="9">
        <v>6693.67</v>
      </c>
      <c r="E82" s="4">
        <v>0.2044734670836168</v>
      </c>
      <c r="F82" t="str">
        <f t="shared" si="1"/>
        <v>Under the OpenSearch Service service, AWS Account 12345678901 (Marketing department) spend a total cost of $6,693.67, representing 20.45% of all OpenSearch Service service expenses across all department.</v>
      </c>
    </row>
    <row r="83" spans="1:6" x14ac:dyDescent="0.2">
      <c r="A83" t="s">
        <v>7</v>
      </c>
      <c r="B83">
        <v>12345678902</v>
      </c>
      <c r="C83" t="s">
        <v>39</v>
      </c>
      <c r="D83" s="9">
        <v>6613.22</v>
      </c>
      <c r="E83" s="4">
        <v>0.20201593774218274</v>
      </c>
      <c r="F83" t="str">
        <f t="shared" si="1"/>
        <v>Under the OpenSearch Service service, AWS Account 12345678902 (Finance department) spend a total cost of $6,613.22, representing 20.20% of all OpenSearch Service service expenses across all department.</v>
      </c>
    </row>
    <row r="84" spans="1:6" x14ac:dyDescent="0.2">
      <c r="A84" t="s">
        <v>7</v>
      </c>
      <c r="B84">
        <v>12345678903</v>
      </c>
      <c r="C84" t="s">
        <v>40</v>
      </c>
      <c r="D84" s="9">
        <v>6678.34</v>
      </c>
      <c r="E84" s="4">
        <v>0.20400517715441627</v>
      </c>
      <c r="F84" t="str">
        <f t="shared" si="1"/>
        <v>Under the OpenSearch Service service, AWS Account 12345678903 (Operation department) spend a total cost of $6,678.34, representing 20.40% of all OpenSearch Service service expenses across all department.</v>
      </c>
    </row>
    <row r="85" spans="1:6" x14ac:dyDescent="0.2">
      <c r="A85" t="s">
        <v>7</v>
      </c>
      <c r="B85">
        <v>12345678904</v>
      </c>
      <c r="C85" t="s">
        <v>42</v>
      </c>
      <c r="D85" s="9">
        <v>5972.6099999999988</v>
      </c>
      <c r="E85" s="4">
        <v>0.18244703940264165</v>
      </c>
      <c r="F85" t="str">
        <f t="shared" si="1"/>
        <v>Under the OpenSearch Service service, AWS Account 12345678904 (Research &amp; Development department) spend a total cost of $5,972.61, representing 18.24% of all OpenSearch Service service expenses across all department.</v>
      </c>
    </row>
    <row r="86" spans="1:6" x14ac:dyDescent="0.2">
      <c r="A86" t="s">
        <v>7</v>
      </c>
      <c r="B86">
        <v>12345678905</v>
      </c>
      <c r="C86" t="s">
        <v>41</v>
      </c>
      <c r="D86" s="9">
        <v>6778.2900000000009</v>
      </c>
      <c r="E86" s="4">
        <v>0.20705837861714263</v>
      </c>
      <c r="F86" t="str">
        <f t="shared" si="1"/>
        <v>Under the OpenSearch Service service, AWS Account 12345678905 (Sales department) spend a total cost of $6,778.29, representing 20.71% of all OpenSearch Service service expenses across all department.</v>
      </c>
    </row>
    <row r="87" spans="1:6" x14ac:dyDescent="0.2">
      <c r="A87" t="s">
        <v>28</v>
      </c>
      <c r="B87">
        <v>12345678901</v>
      </c>
      <c r="C87" t="s">
        <v>38</v>
      </c>
      <c r="D87" s="9">
        <v>5206.5400000000018</v>
      </c>
      <c r="E87" s="4">
        <v>0.1779944911529914</v>
      </c>
      <c r="F87" t="str">
        <f t="shared" si="1"/>
        <v>Under the Polly service, AWS Account 12345678901 (Marketing department) spend a total cost of $5,206.54, representing 17.80% of all Polly service expenses across all department.</v>
      </c>
    </row>
    <row r="88" spans="1:6" x14ac:dyDescent="0.2">
      <c r="A88" t="s">
        <v>28</v>
      </c>
      <c r="B88">
        <v>12345678902</v>
      </c>
      <c r="C88" t="s">
        <v>39</v>
      </c>
      <c r="D88" s="9">
        <v>5743.2599999999993</v>
      </c>
      <c r="E88" s="4">
        <v>0.19634318400690842</v>
      </c>
      <c r="F88" t="str">
        <f t="shared" si="1"/>
        <v>Under the Polly service, AWS Account 12345678902 (Finance department) spend a total cost of $5,743.26, representing 19.63% of all Polly service expenses across all department.</v>
      </c>
    </row>
    <row r="89" spans="1:6" x14ac:dyDescent="0.2">
      <c r="A89" t="s">
        <v>28</v>
      </c>
      <c r="B89">
        <v>12345678903</v>
      </c>
      <c r="C89" t="s">
        <v>40</v>
      </c>
      <c r="D89" s="9">
        <v>5711.08</v>
      </c>
      <c r="E89" s="4">
        <v>0.19524305556742594</v>
      </c>
      <c r="F89" t="str">
        <f t="shared" si="1"/>
        <v>Under the Polly service, AWS Account 12345678903 (Operation department) spend a total cost of $5,711.08, representing 19.52% of all Polly service expenses across all department.</v>
      </c>
    </row>
    <row r="90" spans="1:6" x14ac:dyDescent="0.2">
      <c r="A90" t="s">
        <v>28</v>
      </c>
      <c r="B90">
        <v>12345678904</v>
      </c>
      <c r="C90" t="s">
        <v>42</v>
      </c>
      <c r="D90" s="9">
        <v>6223.4500000000016</v>
      </c>
      <c r="E90" s="4">
        <v>0.21275930194833503</v>
      </c>
      <c r="F90" t="str">
        <f t="shared" si="1"/>
        <v>Under the Polly service, AWS Account 12345678904 (Research &amp; Development department) spend a total cost of $6,223.45, representing 21.28% of all Polly service expenses across all department.</v>
      </c>
    </row>
    <row r="91" spans="1:6" x14ac:dyDescent="0.2">
      <c r="A91" t="s">
        <v>28</v>
      </c>
      <c r="B91">
        <v>12345678905</v>
      </c>
      <c r="C91" t="s">
        <v>41</v>
      </c>
      <c r="D91" s="9">
        <v>6366.8</v>
      </c>
      <c r="E91" s="4">
        <v>0.21765996732433926</v>
      </c>
      <c r="F91" t="str">
        <f t="shared" si="1"/>
        <v>Under the Polly service, AWS Account 12345678905 (Sales department) spend a total cost of $6,366.80, representing 21.77% of all Polly service expenses across all department.</v>
      </c>
    </row>
    <row r="92" spans="1:6" x14ac:dyDescent="0.2">
      <c r="A92" t="s">
        <v>9</v>
      </c>
      <c r="B92">
        <v>12345678901</v>
      </c>
      <c r="C92" t="s">
        <v>38</v>
      </c>
      <c r="D92" s="9">
        <v>5766.93</v>
      </c>
      <c r="E92" s="4">
        <v>0.19218128910655116</v>
      </c>
      <c r="F92" t="str">
        <f t="shared" si="1"/>
        <v>Under the QuickSight service, AWS Account 12345678901 (Marketing department) spend a total cost of $5,766.93, representing 19.22% of all QuickSight service expenses across all department.</v>
      </c>
    </row>
    <row r="93" spans="1:6" x14ac:dyDescent="0.2">
      <c r="A93" t="s">
        <v>9</v>
      </c>
      <c r="B93">
        <v>12345678902</v>
      </c>
      <c r="C93" t="s">
        <v>39</v>
      </c>
      <c r="D93" s="9">
        <v>6341.2599999999984</v>
      </c>
      <c r="E93" s="4">
        <v>0.21132067171958185</v>
      </c>
      <c r="F93" t="str">
        <f t="shared" si="1"/>
        <v>Under the QuickSight service, AWS Account 12345678902 (Finance department) spend a total cost of $6,341.26, representing 21.13% of all QuickSight service expenses across all department.</v>
      </c>
    </row>
    <row r="94" spans="1:6" x14ac:dyDescent="0.2">
      <c r="A94" t="s">
        <v>9</v>
      </c>
      <c r="B94">
        <v>12345678903</v>
      </c>
      <c r="C94" t="s">
        <v>40</v>
      </c>
      <c r="D94" s="9">
        <v>5688.5299999999988</v>
      </c>
      <c r="E94" s="4">
        <v>0.18956863158063114</v>
      </c>
      <c r="F94" t="str">
        <f t="shared" si="1"/>
        <v>Under the QuickSight service, AWS Account 12345678903 (Operation department) spend a total cost of $5,688.53, representing 18.96% of all QuickSight service expenses across all department.</v>
      </c>
    </row>
    <row r="95" spans="1:6" x14ac:dyDescent="0.2">
      <c r="A95" t="s">
        <v>9</v>
      </c>
      <c r="B95">
        <v>12345678904</v>
      </c>
      <c r="C95" t="s">
        <v>42</v>
      </c>
      <c r="D95" s="9">
        <v>6321.05</v>
      </c>
      <c r="E95" s="4">
        <v>0.21064717926296403</v>
      </c>
      <c r="F95" t="str">
        <f t="shared" si="1"/>
        <v>Under the QuickSight service, AWS Account 12345678904 (Research &amp; Development department) spend a total cost of $6,321.05, representing 21.06% of all QuickSight service expenses across all department.</v>
      </c>
    </row>
    <row r="96" spans="1:6" x14ac:dyDescent="0.2">
      <c r="A96" t="s">
        <v>9</v>
      </c>
      <c r="B96">
        <v>12345678905</v>
      </c>
      <c r="C96" t="s">
        <v>41</v>
      </c>
      <c r="D96" s="9">
        <v>5889.99</v>
      </c>
      <c r="E96" s="4">
        <v>0.19628222833027192</v>
      </c>
      <c r="F96" t="str">
        <f t="shared" si="1"/>
        <v>Under the QuickSight service, AWS Account 12345678905 (Sales department) spend a total cost of $5,889.99, representing 19.63% of all QuickSight service expenses across all department.</v>
      </c>
    </row>
    <row r="97" spans="1:6" x14ac:dyDescent="0.2">
      <c r="A97" t="s">
        <v>32</v>
      </c>
      <c r="B97">
        <v>12345678901</v>
      </c>
      <c r="C97" t="s">
        <v>38</v>
      </c>
      <c r="D97" s="9">
        <v>5866.06</v>
      </c>
      <c r="E97" s="4">
        <v>0.1787084440856366</v>
      </c>
      <c r="F97" t="str">
        <f t="shared" si="1"/>
        <v>Under the Redshift service, AWS Account 12345678901 (Marketing department) spend a total cost of $5,866.06, representing 17.87% of all Redshift service expenses across all department.</v>
      </c>
    </row>
    <row r="98" spans="1:6" x14ac:dyDescent="0.2">
      <c r="A98" t="s">
        <v>32</v>
      </c>
      <c r="B98">
        <v>12345678902</v>
      </c>
      <c r="C98" t="s">
        <v>39</v>
      </c>
      <c r="D98" s="9">
        <v>6083.4700000000012</v>
      </c>
      <c r="E98" s="4">
        <v>0.18533179993754717</v>
      </c>
      <c r="F98" t="str">
        <f t="shared" si="1"/>
        <v>Under the Redshift service, AWS Account 12345678902 (Finance department) spend a total cost of $6,083.47, representing 18.53% of all Redshift service expenses across all department.</v>
      </c>
    </row>
    <row r="99" spans="1:6" x14ac:dyDescent="0.2">
      <c r="A99" t="s">
        <v>32</v>
      </c>
      <c r="B99">
        <v>12345678903</v>
      </c>
      <c r="C99" t="s">
        <v>40</v>
      </c>
      <c r="D99" s="9">
        <v>8590.619999999999</v>
      </c>
      <c r="E99" s="4">
        <v>0.26171166574002847</v>
      </c>
      <c r="F99" t="str">
        <f t="shared" si="1"/>
        <v>Under the Redshift service, AWS Account 12345678903 (Operation department) spend a total cost of $8,590.62, representing 26.17% of all Redshift service expenses across all department.</v>
      </c>
    </row>
    <row r="100" spans="1:6" x14ac:dyDescent="0.2">
      <c r="A100" t="s">
        <v>32</v>
      </c>
      <c r="B100">
        <v>12345678904</v>
      </c>
      <c r="C100" t="s">
        <v>42</v>
      </c>
      <c r="D100" s="9">
        <v>5026.5</v>
      </c>
      <c r="E100" s="4">
        <v>0.15313140237168599</v>
      </c>
      <c r="F100" t="str">
        <f t="shared" si="1"/>
        <v>Under the Redshift service, AWS Account 12345678904 (Research &amp; Development department) spend a total cost of $5,026.50, representing 15.31% of all Redshift service expenses across all department.</v>
      </c>
    </row>
    <row r="101" spans="1:6" x14ac:dyDescent="0.2">
      <c r="A101" t="s">
        <v>32</v>
      </c>
      <c r="B101">
        <v>12345678905</v>
      </c>
      <c r="C101" t="s">
        <v>41</v>
      </c>
      <c r="D101" s="9">
        <v>7258.1</v>
      </c>
      <c r="E101" s="4">
        <v>0.2211166878651018</v>
      </c>
      <c r="F101" t="str">
        <f t="shared" si="1"/>
        <v>Under the Redshift service, AWS Account 12345678905 (Sales department) spend a total cost of $7,258.10, representing 22.11% of all Redshift service expenses across all department.</v>
      </c>
    </row>
    <row r="102" spans="1:6" x14ac:dyDescent="0.2">
      <c r="A102" t="s">
        <v>15</v>
      </c>
      <c r="B102">
        <v>12345678901</v>
      </c>
      <c r="C102" t="s">
        <v>38</v>
      </c>
      <c r="D102" s="9">
        <v>6695.18</v>
      </c>
      <c r="E102" s="4">
        <v>0.17946590025127232</v>
      </c>
      <c r="F102" t="str">
        <f t="shared" si="1"/>
        <v>Under the S3 service, AWS Account 12345678901 (Marketing department) spend a total cost of $6,695.18, representing 17.95% of all S3 service expenses across all department.</v>
      </c>
    </row>
    <row r="103" spans="1:6" x14ac:dyDescent="0.2">
      <c r="A103" t="s">
        <v>15</v>
      </c>
      <c r="B103">
        <v>12345678902</v>
      </c>
      <c r="C103" t="s">
        <v>39</v>
      </c>
      <c r="D103" s="9">
        <v>7763.12</v>
      </c>
      <c r="E103" s="4">
        <v>0.20809228722135284</v>
      </c>
      <c r="F103" t="str">
        <f t="shared" si="1"/>
        <v>Under the S3 service, AWS Account 12345678902 (Finance department) spend a total cost of $7,763.12, representing 20.81% of all S3 service expenses across all department.</v>
      </c>
    </row>
    <row r="104" spans="1:6" x14ac:dyDescent="0.2">
      <c r="A104" t="s">
        <v>15</v>
      </c>
      <c r="B104">
        <v>12345678903</v>
      </c>
      <c r="C104" t="s">
        <v>40</v>
      </c>
      <c r="D104" s="9">
        <v>6924.0400000000009</v>
      </c>
      <c r="E104" s="4">
        <v>0.18560054725576006</v>
      </c>
      <c r="F104" t="str">
        <f t="shared" si="1"/>
        <v>Under the S3 service, AWS Account 12345678903 (Operation department) spend a total cost of $6,924.04, representing 18.56% of all S3 service expenses across all department.</v>
      </c>
    </row>
    <row r="105" spans="1:6" x14ac:dyDescent="0.2">
      <c r="A105" t="s">
        <v>15</v>
      </c>
      <c r="B105">
        <v>12345678904</v>
      </c>
      <c r="C105" t="s">
        <v>42</v>
      </c>
      <c r="D105" s="9">
        <v>8357.99</v>
      </c>
      <c r="E105" s="4">
        <v>0.22403791976334189</v>
      </c>
      <c r="F105" t="str">
        <f t="shared" si="1"/>
        <v>Under the S3 service, AWS Account 12345678904 (Research &amp; Development department) spend a total cost of $8,357.99, representing 22.40% of all S3 service expenses across all department.</v>
      </c>
    </row>
    <row r="106" spans="1:6" x14ac:dyDescent="0.2">
      <c r="A106" t="s">
        <v>15</v>
      </c>
      <c r="B106">
        <v>12345678905</v>
      </c>
      <c r="C106" t="s">
        <v>41</v>
      </c>
      <c r="D106" s="9">
        <v>7565.81</v>
      </c>
      <c r="E106" s="4">
        <v>0.20280334550827292</v>
      </c>
      <c r="F106" t="str">
        <f t="shared" si="1"/>
        <v>Under the S3 service, AWS Account 12345678905 (Sales department) spend a total cost of $7,565.81, representing 20.28% of all S3 service expenses across all department.</v>
      </c>
    </row>
    <row r="107" spans="1:6" x14ac:dyDescent="0.2">
      <c r="A107" t="s">
        <v>8</v>
      </c>
      <c r="B107">
        <v>12345678901</v>
      </c>
      <c r="C107" t="s">
        <v>38</v>
      </c>
      <c r="D107" s="9">
        <v>6681.8999999999987</v>
      </c>
      <c r="E107" s="4">
        <v>0.22553825195450281</v>
      </c>
      <c r="F107" t="str">
        <f t="shared" si="1"/>
        <v>Under the SageMaker service, AWS Account 12345678901 (Marketing department) spend a total cost of $6,681.90, representing 22.55% of all SageMaker service expenses across all department.</v>
      </c>
    </row>
    <row r="108" spans="1:6" x14ac:dyDescent="0.2">
      <c r="A108" t="s">
        <v>8</v>
      </c>
      <c r="B108">
        <v>12345678902</v>
      </c>
      <c r="C108" t="s">
        <v>39</v>
      </c>
      <c r="D108" s="9">
        <v>6370.7</v>
      </c>
      <c r="E108" s="4">
        <v>0.21503412827587232</v>
      </c>
      <c r="F108" t="str">
        <f t="shared" si="1"/>
        <v>Under the SageMaker service, AWS Account 12345678902 (Finance department) spend a total cost of $6,370.70, representing 21.50% of all SageMaker service expenses across all department.</v>
      </c>
    </row>
    <row r="109" spans="1:6" x14ac:dyDescent="0.2">
      <c r="A109" t="s">
        <v>8</v>
      </c>
      <c r="B109">
        <v>12345678903</v>
      </c>
      <c r="C109" t="s">
        <v>40</v>
      </c>
      <c r="D109" s="9">
        <v>4575.3700000000008</v>
      </c>
      <c r="E109" s="4">
        <v>0.15443525821174722</v>
      </c>
      <c r="F109" t="str">
        <f t="shared" si="1"/>
        <v>Under the SageMaker service, AWS Account 12345678903 (Operation department) spend a total cost of $4,575.37, representing 15.44% of all SageMaker service expenses across all department.</v>
      </c>
    </row>
    <row r="110" spans="1:6" x14ac:dyDescent="0.2">
      <c r="A110" t="s">
        <v>8</v>
      </c>
      <c r="B110">
        <v>12345678904</v>
      </c>
      <c r="C110" t="s">
        <v>42</v>
      </c>
      <c r="D110" s="9">
        <v>6952.0599999999995</v>
      </c>
      <c r="E110" s="4">
        <v>0.23465712744620854</v>
      </c>
      <c r="F110" t="str">
        <f t="shared" si="1"/>
        <v>Under the SageMaker service, AWS Account 12345678904 (Research &amp; Development department) spend a total cost of $6,952.06, representing 23.47% of all SageMaker service expenses across all department.</v>
      </c>
    </row>
    <row r="111" spans="1:6" x14ac:dyDescent="0.2">
      <c r="A111" t="s">
        <v>8</v>
      </c>
      <c r="B111">
        <v>12345678905</v>
      </c>
      <c r="C111" t="s">
        <v>41</v>
      </c>
      <c r="D111" s="9">
        <v>5046.4300000000012</v>
      </c>
      <c r="E111" s="4">
        <v>0.17033523411166915</v>
      </c>
      <c r="F111" t="str">
        <f t="shared" si="1"/>
        <v>Under the SageMaker service, AWS Account 12345678905 (Sales department) spend a total cost of $5,046.43, representing 17.03% of all SageMaker service expenses across all department.</v>
      </c>
    </row>
    <row r="112" spans="1:6" x14ac:dyDescent="0.2">
      <c r="A112" t="s">
        <v>21</v>
      </c>
      <c r="B112">
        <v>12345678901</v>
      </c>
      <c r="C112" t="s">
        <v>38</v>
      </c>
      <c r="D112" s="9">
        <v>5995.35</v>
      </c>
      <c r="E112" s="4">
        <v>0.19882047807647196</v>
      </c>
      <c r="F112" t="str">
        <f t="shared" si="1"/>
        <v>Under the Secrets Manager service, AWS Account 12345678901 (Marketing department) spend a total cost of $5,995.35, representing 19.88% of all Secrets Manager service expenses across all department.</v>
      </c>
    </row>
    <row r="113" spans="1:6" x14ac:dyDescent="0.2">
      <c r="A113" t="s">
        <v>21</v>
      </c>
      <c r="B113">
        <v>12345678902</v>
      </c>
      <c r="C113" t="s">
        <v>39</v>
      </c>
      <c r="D113" s="9">
        <v>5492.99</v>
      </c>
      <c r="E113" s="4">
        <v>0.18216099107963329</v>
      </c>
      <c r="F113" t="str">
        <f t="shared" si="1"/>
        <v>Under the Secrets Manager service, AWS Account 12345678902 (Finance department) spend a total cost of $5,492.99, representing 18.22% of all Secrets Manager service expenses across all department.</v>
      </c>
    </row>
    <row r="114" spans="1:6" x14ac:dyDescent="0.2">
      <c r="A114" t="s">
        <v>21</v>
      </c>
      <c r="B114">
        <v>12345678903</v>
      </c>
      <c r="C114" t="s">
        <v>40</v>
      </c>
      <c r="D114" s="9">
        <v>5371.7699999999986</v>
      </c>
      <c r="E114" s="4">
        <v>0.17814103922487418</v>
      </c>
      <c r="F114" t="str">
        <f t="shared" si="1"/>
        <v>Under the Secrets Manager service, AWS Account 12345678903 (Operation department) spend a total cost of $5,371.77, representing 17.81% of all Secrets Manager service expenses across all department.</v>
      </c>
    </row>
    <row r="115" spans="1:6" x14ac:dyDescent="0.2">
      <c r="A115" t="s">
        <v>21</v>
      </c>
      <c r="B115">
        <v>12345678904</v>
      </c>
      <c r="C115" t="s">
        <v>42</v>
      </c>
      <c r="D115" s="9">
        <v>5961.41</v>
      </c>
      <c r="E115" s="4">
        <v>0.19769494461705497</v>
      </c>
      <c r="F115" t="str">
        <f t="shared" si="1"/>
        <v>Under the Secrets Manager service, AWS Account 12345678904 (Research &amp; Development department) spend a total cost of $5,961.41, representing 19.77% of all Secrets Manager service expenses across all department.</v>
      </c>
    </row>
    <row r="116" spans="1:6" x14ac:dyDescent="0.2">
      <c r="A116" t="s">
        <v>21</v>
      </c>
      <c r="B116">
        <v>12345678905</v>
      </c>
      <c r="C116" t="s">
        <v>41</v>
      </c>
      <c r="D116" s="9">
        <v>7333.0700000000006</v>
      </c>
      <c r="E116" s="4">
        <v>0.24318254700196557</v>
      </c>
      <c r="F116" t="str">
        <f t="shared" si="1"/>
        <v>Under the Secrets Manager service, AWS Account 12345678905 (Sales department) spend a total cost of $7,333.07, representing 24.32% of all Secrets Manager service expenses across all department.</v>
      </c>
    </row>
    <row r="117" spans="1:6" x14ac:dyDescent="0.2">
      <c r="A117" t="s">
        <v>31</v>
      </c>
      <c r="B117">
        <v>12345678901</v>
      </c>
      <c r="C117" t="s">
        <v>38</v>
      </c>
      <c r="D117" s="9">
        <v>7181.11</v>
      </c>
      <c r="E117" s="4">
        <v>0.23994291711454102</v>
      </c>
      <c r="F117" t="str">
        <f t="shared" si="1"/>
        <v>Under the Security Hub service, AWS Account 12345678901 (Marketing department) spend a total cost of $7,181.11, representing 23.99% of all Security Hub service expenses across all department.</v>
      </c>
    </row>
    <row r="118" spans="1:6" x14ac:dyDescent="0.2">
      <c r="A118" t="s">
        <v>31</v>
      </c>
      <c r="B118">
        <v>12345678902</v>
      </c>
      <c r="C118" t="s">
        <v>39</v>
      </c>
      <c r="D118" s="9">
        <v>5958.6299999999992</v>
      </c>
      <c r="E118" s="4">
        <v>0.1990961096830737</v>
      </c>
      <c r="F118" t="str">
        <f t="shared" si="1"/>
        <v>Under the Security Hub service, AWS Account 12345678902 (Finance department) spend a total cost of $5,958.63, representing 19.91% of all Security Hub service expenses across all department.</v>
      </c>
    </row>
    <row r="119" spans="1:6" x14ac:dyDescent="0.2">
      <c r="A119" t="s">
        <v>31</v>
      </c>
      <c r="B119">
        <v>12345678903</v>
      </c>
      <c r="C119" t="s">
        <v>40</v>
      </c>
      <c r="D119" s="9">
        <v>4932.4500000000007</v>
      </c>
      <c r="E119" s="4">
        <v>0.16480828751009496</v>
      </c>
      <c r="F119" t="str">
        <f t="shared" si="1"/>
        <v>Under the Security Hub service, AWS Account 12345678903 (Operation department) spend a total cost of $4,932.45, representing 16.48% of all Security Hub service expenses across all department.</v>
      </c>
    </row>
    <row r="120" spans="1:6" x14ac:dyDescent="0.2">
      <c r="A120" t="s">
        <v>31</v>
      </c>
      <c r="B120">
        <v>12345678904</v>
      </c>
      <c r="C120" t="s">
        <v>42</v>
      </c>
      <c r="D120" s="9">
        <v>6097.0299999999988</v>
      </c>
      <c r="E120" s="4">
        <v>0.20372047830138654</v>
      </c>
      <c r="F120" t="str">
        <f t="shared" si="1"/>
        <v>Under the Security Hub service, AWS Account 12345678904 (Research &amp; Development department) spend a total cost of $6,097.03, representing 20.37% of all Security Hub service expenses across all department.</v>
      </c>
    </row>
    <row r="121" spans="1:6" x14ac:dyDescent="0.2">
      <c r="A121" t="s">
        <v>31</v>
      </c>
      <c r="B121">
        <v>12345678905</v>
      </c>
      <c r="C121" t="s">
        <v>41</v>
      </c>
      <c r="D121" s="9">
        <v>5759.1900000000005</v>
      </c>
      <c r="E121" s="4">
        <v>0.19243220739090386</v>
      </c>
      <c r="F121" t="str">
        <f t="shared" si="1"/>
        <v>Under the Security Hub service, AWS Account 12345678905 (Sales department) spend a total cost of $5,759.19, representing 19.24% of all Security Hub service expenses across all department.</v>
      </c>
    </row>
    <row r="122" spans="1:6" x14ac:dyDescent="0.2">
      <c r="A122" t="s">
        <v>22</v>
      </c>
      <c r="B122">
        <v>12345678901</v>
      </c>
      <c r="C122" t="s">
        <v>38</v>
      </c>
      <c r="D122" s="9">
        <v>9525.91</v>
      </c>
      <c r="E122" s="4">
        <v>0.2737557016212836</v>
      </c>
      <c r="F122" t="str">
        <f t="shared" si="1"/>
        <v>Under the SNS service, AWS Account 12345678901 (Marketing department) spend a total cost of $9,525.91, representing 27.38% of all SNS service expenses across all department.</v>
      </c>
    </row>
    <row r="123" spans="1:6" x14ac:dyDescent="0.2">
      <c r="A123" t="s">
        <v>22</v>
      </c>
      <c r="B123">
        <v>12345678902</v>
      </c>
      <c r="C123" t="s">
        <v>39</v>
      </c>
      <c r="D123" s="9">
        <v>6543.95</v>
      </c>
      <c r="E123" s="4">
        <v>0.18806010382468433</v>
      </c>
      <c r="F123" t="str">
        <f t="shared" si="1"/>
        <v>Under the SNS service, AWS Account 12345678902 (Finance department) spend a total cost of $6,543.95, representing 18.81% of all SNS service expenses across all department.</v>
      </c>
    </row>
    <row r="124" spans="1:6" x14ac:dyDescent="0.2">
      <c r="A124" t="s">
        <v>22</v>
      </c>
      <c r="B124">
        <v>12345678903</v>
      </c>
      <c r="C124" t="s">
        <v>40</v>
      </c>
      <c r="D124" s="9">
        <v>7719.94</v>
      </c>
      <c r="E124" s="4">
        <v>0.22185571679495311</v>
      </c>
      <c r="F124" t="str">
        <f t="shared" si="1"/>
        <v>Under the SNS service, AWS Account 12345678903 (Operation department) spend a total cost of $7,719.94, representing 22.19% of all SNS service expenses across all department.</v>
      </c>
    </row>
    <row r="125" spans="1:6" x14ac:dyDescent="0.2">
      <c r="A125" t="s">
        <v>22</v>
      </c>
      <c r="B125">
        <v>12345678904</v>
      </c>
      <c r="C125" t="s">
        <v>42</v>
      </c>
      <c r="D125" s="9">
        <v>6019.6999999999989</v>
      </c>
      <c r="E125" s="4">
        <v>0.17299420181900108</v>
      </c>
      <c r="F125" t="str">
        <f t="shared" si="1"/>
        <v>Under the SNS service, AWS Account 12345678904 (Research &amp; Development department) spend a total cost of $6,019.70, representing 17.30% of all SNS service expenses across all department.</v>
      </c>
    </row>
    <row r="126" spans="1:6" x14ac:dyDescent="0.2">
      <c r="A126" t="s">
        <v>22</v>
      </c>
      <c r="B126">
        <v>12345678905</v>
      </c>
      <c r="C126" t="s">
        <v>41</v>
      </c>
      <c r="D126" s="9">
        <v>4987.62</v>
      </c>
      <c r="E126" s="4">
        <v>0.14333427594007778</v>
      </c>
      <c r="F126" t="str">
        <f t="shared" si="1"/>
        <v>Under the SNS service, AWS Account 12345678905 (Sales department) spend a total cost of $4,987.62, representing 14.33% of all SNS service expenses across all department.</v>
      </c>
    </row>
    <row r="127" spans="1:6" x14ac:dyDescent="0.2">
      <c r="A127" t="s">
        <v>23</v>
      </c>
      <c r="B127">
        <v>12345678901</v>
      </c>
      <c r="C127" t="s">
        <v>38</v>
      </c>
      <c r="D127" s="9">
        <v>7550.64</v>
      </c>
      <c r="E127" s="4">
        <v>0.20657594510743774</v>
      </c>
      <c r="F127" t="str">
        <f t="shared" si="1"/>
        <v>Under the SQS service, AWS Account 12345678901 (Marketing department) spend a total cost of $7,550.64, representing 20.66% of all SQS service expenses across all department.</v>
      </c>
    </row>
    <row r="128" spans="1:6" x14ac:dyDescent="0.2">
      <c r="A128" t="s">
        <v>23</v>
      </c>
      <c r="B128">
        <v>12345678902</v>
      </c>
      <c r="C128" t="s">
        <v>39</v>
      </c>
      <c r="D128" s="9">
        <v>7648.82</v>
      </c>
      <c r="E128" s="4">
        <v>0.20926202553116979</v>
      </c>
      <c r="F128" t="str">
        <f t="shared" si="1"/>
        <v>Under the SQS service, AWS Account 12345678902 (Finance department) spend a total cost of $7,648.82, representing 20.93% of all SQS service expenses across all department.</v>
      </c>
    </row>
    <row r="129" spans="1:6" x14ac:dyDescent="0.2">
      <c r="A129" t="s">
        <v>23</v>
      </c>
      <c r="B129">
        <v>12345678903</v>
      </c>
      <c r="C129" t="s">
        <v>40</v>
      </c>
      <c r="D129" s="9">
        <v>7198.7400000000007</v>
      </c>
      <c r="E129" s="4">
        <v>0.19694840690096688</v>
      </c>
      <c r="F129" t="str">
        <f t="shared" si="1"/>
        <v>Under the SQS service, AWS Account 12345678903 (Operation department) spend a total cost of $7,198.74, representing 19.69% of all SQS service expenses across all department.</v>
      </c>
    </row>
    <row r="130" spans="1:6" x14ac:dyDescent="0.2">
      <c r="A130" t="s">
        <v>23</v>
      </c>
      <c r="B130">
        <v>12345678904</v>
      </c>
      <c r="C130" t="s">
        <v>42</v>
      </c>
      <c r="D130" s="9">
        <v>5820.61</v>
      </c>
      <c r="E130" s="4">
        <v>0.15924451594193381</v>
      </c>
      <c r="F130" t="str">
        <f t="shared" si="1"/>
        <v>Under the SQS service, AWS Account 12345678904 (Research &amp; Development department) spend a total cost of $5,820.61, representing 15.92% of all SQS service expenses across all department.</v>
      </c>
    </row>
    <row r="131" spans="1:6" x14ac:dyDescent="0.2">
      <c r="A131" t="s">
        <v>23</v>
      </c>
      <c r="B131">
        <v>12345678905</v>
      </c>
      <c r="C131" t="s">
        <v>41</v>
      </c>
      <c r="D131" s="9">
        <v>8332.59</v>
      </c>
      <c r="E131" s="4">
        <v>0.22796910651849175</v>
      </c>
      <c r="F131" t="str">
        <f t="shared" ref="F131:F151" si="2">"Under the " &amp; A131 &amp; " service, AWS Account " &amp; B131 &amp; " (" &amp; C131 &amp; " department) spend a total cost of $" &amp; TEXT(D131,"#,##0.00") &amp;
", representing " &amp; TEXT(E131,"0.00%") &amp; " of all " &amp; A131 &amp; " service expenses across all department."</f>
        <v>Under the SQS service, AWS Account 12345678905 (Sales department) spend a total cost of $8,332.59, representing 22.80% of all SQS service expenses across all department.</v>
      </c>
    </row>
    <row r="132" spans="1:6" x14ac:dyDescent="0.2">
      <c r="A132" t="s">
        <v>26</v>
      </c>
      <c r="B132">
        <v>12345678901</v>
      </c>
      <c r="C132" t="s">
        <v>38</v>
      </c>
      <c r="D132" s="9">
        <v>5211.3499999999985</v>
      </c>
      <c r="E132" s="4">
        <v>0.17128000444358107</v>
      </c>
      <c r="F132" t="str">
        <f t="shared" si="2"/>
        <v>Under the Step Functions service, AWS Account 12345678901 (Marketing department) spend a total cost of $5,211.35, representing 17.13% of all Step Functions service expenses across all department.</v>
      </c>
    </row>
    <row r="133" spans="1:6" x14ac:dyDescent="0.2">
      <c r="A133" t="s">
        <v>26</v>
      </c>
      <c r="B133">
        <v>12345678902</v>
      </c>
      <c r="C133" t="s">
        <v>39</v>
      </c>
      <c r="D133" s="9">
        <v>7305.47</v>
      </c>
      <c r="E133" s="4">
        <v>0.24010686944120979</v>
      </c>
      <c r="F133" t="str">
        <f t="shared" si="2"/>
        <v>Under the Step Functions service, AWS Account 12345678902 (Finance department) spend a total cost of $7,305.47, representing 24.01% of all Step Functions service expenses across all department.</v>
      </c>
    </row>
    <row r="134" spans="1:6" x14ac:dyDescent="0.2">
      <c r="A134" t="s">
        <v>26</v>
      </c>
      <c r="B134">
        <v>12345678903</v>
      </c>
      <c r="C134" t="s">
        <v>40</v>
      </c>
      <c r="D134" s="9">
        <v>6452.8700000000008</v>
      </c>
      <c r="E134" s="4">
        <v>0.21208470017823625</v>
      </c>
      <c r="F134" t="str">
        <f t="shared" si="2"/>
        <v>Under the Step Functions service, AWS Account 12345678903 (Operation department) spend a total cost of $6,452.87, representing 21.21% of all Step Functions service expenses across all department.</v>
      </c>
    </row>
    <row r="135" spans="1:6" x14ac:dyDescent="0.2">
      <c r="A135" t="s">
        <v>26</v>
      </c>
      <c r="B135">
        <v>12345678904</v>
      </c>
      <c r="C135" t="s">
        <v>42</v>
      </c>
      <c r="D135" s="9">
        <v>6351.1100000000006</v>
      </c>
      <c r="E135" s="4">
        <v>0.2087401822985738</v>
      </c>
      <c r="F135" t="str">
        <f t="shared" si="2"/>
        <v>Under the Step Functions service, AWS Account 12345678904 (Research &amp; Development department) spend a total cost of $6,351.11, representing 20.87% of all Step Functions service expenses across all department.</v>
      </c>
    </row>
    <row r="136" spans="1:6" x14ac:dyDescent="0.2">
      <c r="A136" t="s">
        <v>26</v>
      </c>
      <c r="B136">
        <v>12345678905</v>
      </c>
      <c r="C136" t="s">
        <v>41</v>
      </c>
      <c r="D136" s="9">
        <v>5105.1100000000006</v>
      </c>
      <c r="E136" s="4">
        <v>0.16778824363839898</v>
      </c>
      <c r="F136" t="str">
        <f t="shared" si="2"/>
        <v>Under the Step Functions service, AWS Account 12345678905 (Sales department) spend a total cost of $5,105.11, representing 16.78% of all Step Functions service expenses across all department.</v>
      </c>
    </row>
    <row r="137" spans="1:6" x14ac:dyDescent="0.2">
      <c r="A137" t="s">
        <v>29</v>
      </c>
      <c r="B137">
        <v>12345678901</v>
      </c>
      <c r="C137" t="s">
        <v>38</v>
      </c>
      <c r="D137" s="9">
        <v>5894.92</v>
      </c>
      <c r="E137" s="4">
        <v>0.18643895187943765</v>
      </c>
      <c r="F137" t="str">
        <f t="shared" si="2"/>
        <v>Under the Textract service, AWS Account 12345678901 (Marketing department) spend a total cost of $5,894.92, representing 18.64% of all Textract service expenses across all department.</v>
      </c>
    </row>
    <row r="138" spans="1:6" x14ac:dyDescent="0.2">
      <c r="A138" t="s">
        <v>29</v>
      </c>
      <c r="B138">
        <v>12345678902</v>
      </c>
      <c r="C138" t="s">
        <v>39</v>
      </c>
      <c r="D138" s="9">
        <v>6900.15</v>
      </c>
      <c r="E138" s="4">
        <v>0.21823141515252142</v>
      </c>
      <c r="F138" t="str">
        <f t="shared" si="2"/>
        <v>Under the Textract service, AWS Account 12345678902 (Finance department) spend a total cost of $6,900.15, representing 21.82% of all Textract service expenses across all department.</v>
      </c>
    </row>
    <row r="139" spans="1:6" x14ac:dyDescent="0.2">
      <c r="A139" t="s">
        <v>29</v>
      </c>
      <c r="B139">
        <v>12345678903</v>
      </c>
      <c r="C139" t="s">
        <v>40</v>
      </c>
      <c r="D139" s="9">
        <v>5136.3100000000004</v>
      </c>
      <c r="E139" s="4">
        <v>0.1624463526100226</v>
      </c>
      <c r="F139" t="str">
        <f t="shared" si="2"/>
        <v>Under the Textract service, AWS Account 12345678903 (Operation department) spend a total cost of $5,136.31, representing 16.24% of all Textract service expenses across all department.</v>
      </c>
    </row>
    <row r="140" spans="1:6" x14ac:dyDescent="0.2">
      <c r="A140" t="s">
        <v>29</v>
      </c>
      <c r="B140">
        <v>12345678904</v>
      </c>
      <c r="C140" t="s">
        <v>42</v>
      </c>
      <c r="D140" s="9">
        <v>5729.8799999999992</v>
      </c>
      <c r="E140" s="4">
        <v>0.18121922292328854</v>
      </c>
      <c r="F140" t="str">
        <f t="shared" si="2"/>
        <v>Under the Textract service, AWS Account 12345678904 (Research &amp; Development department) spend a total cost of $5,729.88, representing 18.12% of all Textract service expenses across all department.</v>
      </c>
    </row>
    <row r="141" spans="1:6" x14ac:dyDescent="0.2">
      <c r="A141" t="s">
        <v>29</v>
      </c>
      <c r="B141">
        <v>12345678905</v>
      </c>
      <c r="C141" t="s">
        <v>41</v>
      </c>
      <c r="D141" s="9">
        <v>7957.2400000000007</v>
      </c>
      <c r="E141" s="4">
        <v>0.25166405743472964</v>
      </c>
      <c r="F141" t="str">
        <f t="shared" si="2"/>
        <v>Under the Textract service, AWS Account 12345678905 (Sales department) spend a total cost of $7,957.24, representing 25.17% of all Textract service expenses across all department.</v>
      </c>
    </row>
    <row r="142" spans="1:6" x14ac:dyDescent="0.2">
      <c r="A142" t="s">
        <v>10</v>
      </c>
      <c r="B142">
        <v>12345678901</v>
      </c>
      <c r="C142" t="s">
        <v>38</v>
      </c>
      <c r="D142" s="9">
        <v>6476.4500000000007</v>
      </c>
      <c r="E142" s="4">
        <v>0.22081150431193494</v>
      </c>
      <c r="F142" t="str">
        <f t="shared" si="2"/>
        <v>Under the Transcribe service, AWS Account 12345678901 (Marketing department) spend a total cost of $6,476.45, representing 22.08% of all Transcribe service expenses across all department.</v>
      </c>
    </row>
    <row r="143" spans="1:6" x14ac:dyDescent="0.2">
      <c r="A143" t="s">
        <v>10</v>
      </c>
      <c r="B143">
        <v>12345678902</v>
      </c>
      <c r="C143" t="s">
        <v>39</v>
      </c>
      <c r="D143" s="9">
        <v>6100.39</v>
      </c>
      <c r="E143" s="4">
        <v>0.20798991620246968</v>
      </c>
      <c r="F143" t="str">
        <f t="shared" si="2"/>
        <v>Under the Transcribe service, AWS Account 12345678902 (Finance department) spend a total cost of $6,100.39, representing 20.80% of all Transcribe service expenses across all department.</v>
      </c>
    </row>
    <row r="144" spans="1:6" x14ac:dyDescent="0.2">
      <c r="A144" t="s">
        <v>10</v>
      </c>
      <c r="B144">
        <v>12345678903</v>
      </c>
      <c r="C144" t="s">
        <v>40</v>
      </c>
      <c r="D144" s="9">
        <v>4924.45</v>
      </c>
      <c r="E144" s="4">
        <v>0.16789679722825127</v>
      </c>
      <c r="F144" t="str">
        <f t="shared" si="2"/>
        <v>Under the Transcribe service, AWS Account 12345678903 (Operation department) spend a total cost of $4,924.45, representing 16.79% of all Transcribe service expenses across all department.</v>
      </c>
    </row>
    <row r="145" spans="1:6" x14ac:dyDescent="0.2">
      <c r="A145" t="s">
        <v>10</v>
      </c>
      <c r="B145">
        <v>12345678904</v>
      </c>
      <c r="C145" t="s">
        <v>42</v>
      </c>
      <c r="D145" s="9">
        <v>6636.12</v>
      </c>
      <c r="E145" s="4">
        <v>0.22625537755939096</v>
      </c>
      <c r="F145" t="str">
        <f t="shared" si="2"/>
        <v>Under the Transcribe service, AWS Account 12345678904 (Research &amp; Development department) spend a total cost of $6,636.12, representing 22.63% of all Transcribe service expenses across all department.</v>
      </c>
    </row>
    <row r="146" spans="1:6" x14ac:dyDescent="0.2">
      <c r="A146" t="s">
        <v>10</v>
      </c>
      <c r="B146">
        <v>12345678905</v>
      </c>
      <c r="C146" t="s">
        <v>41</v>
      </c>
      <c r="D146" s="9">
        <v>5192.8100000000004</v>
      </c>
      <c r="E146" s="4">
        <v>0.17704640469795319</v>
      </c>
      <c r="F146" t="str">
        <f t="shared" si="2"/>
        <v>Under the Transcribe service, AWS Account 12345678905 (Sales department) spend a total cost of $5,192.81, representing 17.70% of all Transcribe service expenses across all department.</v>
      </c>
    </row>
    <row r="147" spans="1:6" x14ac:dyDescent="0.2">
      <c r="A147" t="s">
        <v>27</v>
      </c>
      <c r="B147">
        <v>12345678901</v>
      </c>
      <c r="C147" t="s">
        <v>38</v>
      </c>
      <c r="D147" s="9">
        <v>5624.7600000000011</v>
      </c>
      <c r="E147" s="4">
        <v>0.20323241856174684</v>
      </c>
      <c r="F147" t="str">
        <f t="shared" si="2"/>
        <v>Under the XRay service, AWS Account 12345678901 (Marketing department) spend a total cost of $5,624.76, representing 20.32% of all XRay service expenses across all department.</v>
      </c>
    </row>
    <row r="148" spans="1:6" x14ac:dyDescent="0.2">
      <c r="A148" t="s">
        <v>27</v>
      </c>
      <c r="B148">
        <v>12345678902</v>
      </c>
      <c r="C148" t="s">
        <v>39</v>
      </c>
      <c r="D148" s="9">
        <v>5440.6</v>
      </c>
      <c r="E148" s="4">
        <v>0.19657839559857482</v>
      </c>
      <c r="F148" t="str">
        <f t="shared" si="2"/>
        <v>Under the XRay service, AWS Account 12345678902 (Finance department) spend a total cost of $5,440.60, representing 19.66% of all XRay service expenses across all department.</v>
      </c>
    </row>
    <row r="149" spans="1:6" x14ac:dyDescent="0.2">
      <c r="A149" t="s">
        <v>27</v>
      </c>
      <c r="B149">
        <v>12345678903</v>
      </c>
      <c r="C149" t="s">
        <v>40</v>
      </c>
      <c r="D149" s="9">
        <v>5338.380000000001</v>
      </c>
      <c r="E149" s="4">
        <v>0.1928850081784215</v>
      </c>
      <c r="F149" t="str">
        <f t="shared" si="2"/>
        <v>Under the XRay service, AWS Account 12345678903 (Operation department) spend a total cost of $5,338.38, representing 19.29% of all XRay service expenses across all department.</v>
      </c>
    </row>
    <row r="150" spans="1:6" x14ac:dyDescent="0.2">
      <c r="A150" t="s">
        <v>27</v>
      </c>
      <c r="B150">
        <v>12345678904</v>
      </c>
      <c r="C150" t="s">
        <v>42</v>
      </c>
      <c r="D150" s="9">
        <v>6182.37</v>
      </c>
      <c r="E150" s="4">
        <v>0.22337984332550839</v>
      </c>
      <c r="F150" t="str">
        <f t="shared" si="2"/>
        <v>Under the XRay service, AWS Account 12345678904 (Research &amp; Development department) spend a total cost of $6,182.37, representing 22.34% of all XRay service expenses across all department.</v>
      </c>
    </row>
    <row r="151" spans="1:6" x14ac:dyDescent="0.2">
      <c r="A151" t="s">
        <v>27</v>
      </c>
      <c r="B151">
        <v>12345678905</v>
      </c>
      <c r="C151" t="s">
        <v>41</v>
      </c>
      <c r="D151" s="9">
        <v>5090.38</v>
      </c>
      <c r="E151" s="4">
        <v>0.18392433433574848</v>
      </c>
      <c r="F151" t="str">
        <f t="shared" si="2"/>
        <v>Under the XRay service, AWS Account 12345678905 (Sales department) spend a total cost of $5,090.38, representing 18.39% of all XRay service expenses across all department.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MTD</vt:lpstr>
      <vt:lpstr>QTD</vt:lpstr>
      <vt:lpstr>YTD</vt:lpstr>
      <vt:lpstr>Department Cumulative</vt:lpstr>
      <vt:lpstr>Service 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Hsieh</dc:creator>
  <cp:lastModifiedBy>Jerry Hsieh</cp:lastModifiedBy>
  <dcterms:created xsi:type="dcterms:W3CDTF">2025-04-27T06:20:16Z</dcterms:created>
  <dcterms:modified xsi:type="dcterms:W3CDTF">2025-05-06T19:05:18Z</dcterms:modified>
</cp:coreProperties>
</file>