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20" windowHeight="110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/>
  <c r="B3"/>
  <c r="E3" s="1"/>
  <c r="D3" s="1"/>
  <c r="G3" s="1"/>
  <c r="G2"/>
  <c r="D2"/>
  <c r="E4"/>
  <c r="D4" s="1"/>
  <c r="G4" s="1"/>
  <c r="E2"/>
  <c r="B5" l="1"/>
  <c r="E5" s="1"/>
  <c r="B6" l="1"/>
  <c r="E6" s="1"/>
  <c r="D6" s="1"/>
  <c r="G6" s="1"/>
  <c r="D5"/>
  <c r="G5" s="1"/>
</calcChain>
</file>

<file path=xl/sharedStrings.xml><?xml version="1.0" encoding="utf-8"?>
<sst xmlns="http://schemas.openxmlformats.org/spreadsheetml/2006/main" count="12" uniqueCount="12">
  <si>
    <t>任務</t>
    <phoneticPr fontId="1" type="noConversion"/>
  </si>
  <si>
    <t>開始日</t>
    <phoneticPr fontId="1" type="noConversion"/>
  </si>
  <si>
    <t>結束日</t>
    <phoneticPr fontId="1" type="noConversion"/>
  </si>
  <si>
    <t>需求訪談</t>
    <phoneticPr fontId="1" type="noConversion"/>
  </si>
  <si>
    <t>系統設計</t>
    <phoneticPr fontId="1" type="noConversion"/>
  </si>
  <si>
    <t>撰寫代碼</t>
    <phoneticPr fontId="1" type="noConversion"/>
  </si>
  <si>
    <t>單元測試</t>
    <phoneticPr fontId="1" type="noConversion"/>
  </si>
  <si>
    <t>完成天數</t>
    <phoneticPr fontId="1" type="noConversion"/>
  </si>
  <si>
    <t>工作天</t>
    <phoneticPr fontId="1" type="noConversion"/>
  </si>
  <si>
    <t>日曆天</t>
    <phoneticPr fontId="1" type="noConversion"/>
  </si>
  <si>
    <t>完成%數</t>
    <phoneticPr fontId="1" type="noConversion"/>
  </si>
  <si>
    <t>系統分析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</si>
</sst>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3" fillId="0" borderId="0" xfId="0" applyFont="1"/>
    <xf numFmtId="177" fontId="4" fillId="0" borderId="0" xfId="0" applyNumberFormat="1" applyFont="1"/>
    <xf numFmtId="9" fontId="3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77" fontId="4" fillId="3" borderId="0" xfId="0" applyNumberFormat="1" applyFont="1" applyFill="1"/>
    <xf numFmtId="177" fontId="3" fillId="3" borderId="0" xfId="0" applyNumberFormat="1" applyFont="1" applyFill="1"/>
    <xf numFmtId="0" fontId="3" fillId="0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開始日</c:v>
                </c:pt>
              </c:strCache>
            </c:strRef>
          </c:tx>
          <c:spPr>
            <a:noFill/>
          </c:spPr>
          <c:errBars>
            <c:errBarType val="plus"/>
            <c:errValType val="cust"/>
            <c:noEndCap val="1"/>
            <c:plus>
              <c:numRef>
                <c:f>Sheet1!$G$2:$G$6</c:f>
                <c:numCache>
                  <c:formatCode>General</c:formatCode>
                  <c:ptCount val="5"/>
                  <c:pt idx="0">
                    <c:v>8</c:v>
                  </c:pt>
                  <c:pt idx="1">
                    <c:v>2.8</c:v>
                  </c:pt>
                  <c:pt idx="2">
                    <c:v>1.2000000000000002</c:v>
                  </c:pt>
                  <c:pt idx="3">
                    <c:v>5.5</c:v>
                  </c:pt>
                  <c:pt idx="4">
                    <c:v>9.24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762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errBars>
          <c:cat>
            <c:strRef>
              <c:f>Sheet1!$A$2:$A$6</c:f>
              <c:strCache>
                <c:ptCount val="5"/>
                <c:pt idx="0">
                  <c:v>需求訪談</c:v>
                </c:pt>
                <c:pt idx="1">
                  <c:v>系統分析</c:v>
                </c:pt>
                <c:pt idx="2">
                  <c:v>系統設計</c:v>
                </c:pt>
                <c:pt idx="3">
                  <c:v>撰寫代碼</c:v>
                </c:pt>
                <c:pt idx="4">
                  <c:v>單元測試</c:v>
                </c:pt>
              </c:strCache>
            </c:strRef>
          </c:cat>
          <c:val>
            <c:numRef>
              <c:f>Sheet1!$B$2:$B$6</c:f>
              <c:numCache>
                <c:formatCode>m/d;@</c:formatCode>
                <c:ptCount val="5"/>
                <c:pt idx="0">
                  <c:v>43800</c:v>
                </c:pt>
                <c:pt idx="1">
                  <c:v>43811</c:v>
                </c:pt>
                <c:pt idx="2">
                  <c:v>43820</c:v>
                </c:pt>
                <c:pt idx="3">
                  <c:v>43827</c:v>
                </c:pt>
                <c:pt idx="4">
                  <c:v>43839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日曆天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elete val="1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TW"/>
              </a:p>
            </c:txPr>
          </c:dLbls>
          <c:cat>
            <c:strRef>
              <c:f>Sheet1!$A$2:$A$6</c:f>
              <c:strCache>
                <c:ptCount val="5"/>
                <c:pt idx="0">
                  <c:v>需求訪談</c:v>
                </c:pt>
                <c:pt idx="1">
                  <c:v>系統分析</c:v>
                </c:pt>
                <c:pt idx="2">
                  <c:v>系統設計</c:v>
                </c:pt>
                <c:pt idx="3">
                  <c:v>撰寫代碼</c:v>
                </c:pt>
                <c:pt idx="4">
                  <c:v>單元測試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</c:ser>
        <c:overlap val="100"/>
        <c:axId val="180299264"/>
        <c:axId val="180300800"/>
      </c:barChart>
      <c:catAx>
        <c:axId val="180299264"/>
        <c:scaling>
          <c:orientation val="maxMin"/>
        </c:scaling>
        <c:axPos val="l"/>
        <c:tickLblPos val="nextTo"/>
        <c:crossAx val="180300800"/>
        <c:crosses val="autoZero"/>
        <c:auto val="1"/>
        <c:lblAlgn val="ctr"/>
        <c:lblOffset val="100"/>
      </c:catAx>
      <c:valAx>
        <c:axId val="180300800"/>
        <c:scaling>
          <c:orientation val="minMax"/>
          <c:min val="43800"/>
        </c:scaling>
        <c:axPos val="t"/>
        <c:majorGridlines/>
        <c:numFmt formatCode="m/d;@" sourceLinked="1"/>
        <c:tickLblPos val="nextTo"/>
        <c:crossAx val="180299264"/>
        <c:crosses val="autoZero"/>
        <c:crossBetween val="between"/>
      </c:valAx>
      <c:spPr>
        <a:ln w="6350"/>
      </c:spPr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18</xdr:col>
      <xdr:colOff>527050</xdr:colOff>
      <xdr:row>6</xdr:row>
      <xdr:rowOff>101600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/>
  </sheetViews>
  <sheetFormatPr defaultRowHeight="14.5"/>
  <cols>
    <col min="1" max="3" width="10.69921875" customWidth="1"/>
    <col min="4" max="4" width="9.765625E-2" customWidth="1"/>
    <col min="5" max="6" width="10.69921875" customWidth="1"/>
    <col min="7" max="7" width="9.765625E-2" customWidth="1"/>
    <col min="17" max="17" width="10.69921875" bestFit="1" customWidth="1"/>
  </cols>
  <sheetData>
    <row r="1" spans="1:17" ht="30" customHeight="1">
      <c r="A1" s="5" t="s">
        <v>0</v>
      </c>
      <c r="B1" s="5" t="s">
        <v>1</v>
      </c>
      <c r="C1" s="6" t="s">
        <v>8</v>
      </c>
      <c r="D1" s="5" t="s">
        <v>9</v>
      </c>
      <c r="E1" s="5" t="s">
        <v>2</v>
      </c>
      <c r="F1" s="5" t="s">
        <v>10</v>
      </c>
      <c r="G1" s="5" t="s">
        <v>7</v>
      </c>
    </row>
    <row r="2" spans="1:17" ht="30" customHeight="1">
      <c r="A2" s="10" t="s">
        <v>3</v>
      </c>
      <c r="B2" s="3">
        <v>43800</v>
      </c>
      <c r="C2" s="2">
        <v>8</v>
      </c>
      <c r="D2" s="2">
        <f>E2-B2</f>
        <v>10</v>
      </c>
      <c r="E2" s="9">
        <f>WORKDAY(B2,C2)</f>
        <v>43810</v>
      </c>
      <c r="F2" s="4">
        <v>0.8</v>
      </c>
      <c r="G2" s="2">
        <f>D2*F2</f>
        <v>8</v>
      </c>
    </row>
    <row r="3" spans="1:17" ht="30" customHeight="1">
      <c r="A3" s="10" t="s">
        <v>11</v>
      </c>
      <c r="B3" s="8">
        <f>E2+1</f>
        <v>43811</v>
      </c>
      <c r="C3" s="2">
        <v>6</v>
      </c>
      <c r="D3" s="2">
        <f>E3-B3</f>
        <v>8</v>
      </c>
      <c r="E3" s="9">
        <f>WORKDAY(B3,C3)</f>
        <v>43819</v>
      </c>
      <c r="F3" s="4">
        <v>0.35</v>
      </c>
      <c r="G3" s="2">
        <f>D3*F3</f>
        <v>2.8</v>
      </c>
    </row>
    <row r="4" spans="1:17" ht="30" customHeight="1">
      <c r="A4" s="10" t="s">
        <v>4</v>
      </c>
      <c r="B4" s="8">
        <f t="shared" ref="B4:B6" si="0">E3+1</f>
        <v>43820</v>
      </c>
      <c r="C4" s="2">
        <v>5</v>
      </c>
      <c r="D4" s="2">
        <f t="shared" ref="D4:D6" si="1">E4-B4</f>
        <v>6</v>
      </c>
      <c r="E4" s="9">
        <f t="shared" ref="E4:E6" si="2">WORKDAY(B4,C4)</f>
        <v>43826</v>
      </c>
      <c r="F4" s="4">
        <v>0.2</v>
      </c>
      <c r="G4" s="2">
        <f t="shared" ref="G4:G6" si="3">D4*F4</f>
        <v>1.2000000000000002</v>
      </c>
      <c r="Q4" s="1"/>
    </row>
    <row r="5" spans="1:17" ht="30" customHeight="1">
      <c r="A5" s="10" t="s">
        <v>5</v>
      </c>
      <c r="B5" s="8">
        <f t="shared" si="0"/>
        <v>43827</v>
      </c>
      <c r="C5" s="2">
        <v>8</v>
      </c>
      <c r="D5" s="2">
        <f t="shared" si="1"/>
        <v>11</v>
      </c>
      <c r="E5" s="9">
        <f t="shared" si="2"/>
        <v>43838</v>
      </c>
      <c r="F5" s="4">
        <v>0.5</v>
      </c>
      <c r="G5" s="2">
        <f t="shared" si="3"/>
        <v>5.5</v>
      </c>
      <c r="Q5" s="1"/>
    </row>
    <row r="6" spans="1:17" ht="30" customHeight="1">
      <c r="A6" s="10" t="s">
        <v>6</v>
      </c>
      <c r="B6" s="8">
        <f t="shared" si="0"/>
        <v>43839</v>
      </c>
      <c r="C6" s="2">
        <v>10</v>
      </c>
      <c r="D6" s="2">
        <f t="shared" si="1"/>
        <v>14</v>
      </c>
      <c r="E6" s="9">
        <f t="shared" si="2"/>
        <v>43853</v>
      </c>
      <c r="F6" s="4">
        <v>0.66</v>
      </c>
      <c r="G6" s="2">
        <f t="shared" si="3"/>
        <v>9.24</v>
      </c>
      <c r="Q6" s="1"/>
    </row>
    <row r="7" spans="1:17" ht="30" customHeight="1">
      <c r="D7" s="7"/>
      <c r="G7" s="7"/>
    </row>
    <row r="8" spans="1:17" ht="30" customHeight="1"/>
    <row r="9" spans="1:17" ht="30" customHeight="1"/>
    <row r="10" spans="1:17" ht="30" customHeight="1"/>
    <row r="11" spans="1:17" ht="30" customHeight="1"/>
    <row r="12" spans="1:17" ht="30" customHeight="1"/>
    <row r="13" spans="1:17" ht="30" customHeight="1"/>
    <row r="14" spans="1:17" ht="30" customHeight="1"/>
    <row r="15" spans="1:17" ht="30" customHeight="1"/>
    <row r="16" spans="1:17" ht="30" customHeight="1"/>
    <row r="17" ht="30" customHeight="1"/>
    <row r="18" ht="30" customHeight="1"/>
    <row r="19" ht="30" customHeight="1"/>
    <row r="20" ht="30" customHeight="1"/>
    <row r="21" ht="30" customHeight="1"/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2015-06-05T18:17:20Z</dcterms:created>
  <dcterms:modified xsi:type="dcterms:W3CDTF">2020-03-03T12:35:29Z</dcterms:modified>
</cp:coreProperties>
</file>