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 College Alabang\Documents\"/>
    </mc:Choice>
  </mc:AlternateContent>
  <xr:revisionPtr revIDLastSave="0" documentId="8_{1130A443-A649-45EA-ACFA-FFF03E74495A}" xr6:coauthVersionLast="37" xr6:coauthVersionMax="37" xr10:uidLastSave="{00000000-0000-0000-0000-000000000000}"/>
  <bookViews>
    <workbookView xWindow="0" yWindow="0" windowWidth="16410" windowHeight="6945" activeTab="1" xr2:uid="{B78884F7-8CA4-4296-A8D4-71A2BBC7E94B}"/>
  </bookViews>
  <sheets>
    <sheet name="Prelim" sheetId="1" r:id="rId1"/>
    <sheet name="Midterm" sheetId="2" r:id="rId2"/>
    <sheet name="Pre-final" sheetId="3" r:id="rId3"/>
    <sheet name="Final" sheetId="5" r:id="rId4"/>
    <sheet name="Summary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4" l="1"/>
  <c r="H5" i="4"/>
  <c r="P5" i="5"/>
  <c r="N5" i="5"/>
  <c r="I5" i="5"/>
  <c r="F5" i="5"/>
  <c r="Q5" i="5" s="1"/>
  <c r="R5" i="5" s="1"/>
  <c r="P5" i="3"/>
  <c r="N5" i="3"/>
  <c r="I5" i="3"/>
  <c r="F5" i="3"/>
  <c r="Q5" i="3" s="1"/>
  <c r="R5" i="3" s="1"/>
  <c r="P5" i="2"/>
  <c r="N5" i="2"/>
  <c r="I5" i="2"/>
  <c r="F5" i="2"/>
  <c r="Q5" i="2" s="1"/>
  <c r="R5" i="2" s="1"/>
  <c r="R5" i="1"/>
  <c r="Q5" i="1"/>
  <c r="P5" i="1"/>
  <c r="N5" i="1"/>
  <c r="I5" i="1"/>
  <c r="F5" i="1"/>
</calcChain>
</file>

<file path=xl/sharedStrings.xml><?xml version="1.0" encoding="utf-8"?>
<sst xmlns="http://schemas.openxmlformats.org/spreadsheetml/2006/main" count="111" uniqueCount="33">
  <si>
    <t>Prelim</t>
  </si>
  <si>
    <t>Computer Productivity Tools</t>
  </si>
  <si>
    <t>Student Number</t>
  </si>
  <si>
    <t>Student Name</t>
  </si>
  <si>
    <t>Seatwork (10%)</t>
  </si>
  <si>
    <t>Quizzes (10%)</t>
  </si>
  <si>
    <t>Task Performance (50%)</t>
  </si>
  <si>
    <t>Major Exam (30%)</t>
  </si>
  <si>
    <t>Periodic Grade</t>
  </si>
  <si>
    <t>SW1</t>
  </si>
  <si>
    <t>SW2</t>
  </si>
  <si>
    <t>PS</t>
  </si>
  <si>
    <t>Q1</t>
  </si>
  <si>
    <t>Q2</t>
  </si>
  <si>
    <t>TP1</t>
  </si>
  <si>
    <t>TP2</t>
  </si>
  <si>
    <t>TP3</t>
  </si>
  <si>
    <t>TP4</t>
  </si>
  <si>
    <t>ME</t>
  </si>
  <si>
    <t>GRADE</t>
  </si>
  <si>
    <t>REMARKS</t>
  </si>
  <si>
    <t>Legaspi, Carls B.</t>
  </si>
  <si>
    <t>Midterm</t>
  </si>
  <si>
    <t>Pre-final</t>
  </si>
  <si>
    <t>Summary</t>
  </si>
  <si>
    <t>Final</t>
  </si>
  <si>
    <t>Prelim (20%)</t>
  </si>
  <si>
    <t>Midterm (20%)</t>
  </si>
  <si>
    <t>Pre-final (20%)</t>
  </si>
  <si>
    <t>Final (40%)</t>
  </si>
  <si>
    <t>Final Grade</t>
  </si>
  <si>
    <t>Remarks</t>
  </si>
  <si>
    <t>Abica,Jona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</si>
</sst>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08D7-21BC-4E0E-973E-6A5A8AD65486}">
  <dimension ref="A1:R5"/>
  <sheetViews>
    <sheetView zoomScale="70" zoomScaleNormal="70" workbookViewId="0">
      <pane xSplit="1" topLeftCell="B1" activePane="topRight" state="frozen"/>
      <selection pane="topRight" activeCell="C5" sqref="C5"/>
    </sheetView>
  </sheetViews>
  <sheetFormatPr defaultRowHeight="15" x14ac:dyDescent="0.25"/>
  <cols>
    <col min="2" max="2" width="15.85546875" bestFit="1" customWidth="1"/>
    <col min="3" max="3" width="26.7109375" bestFit="1" customWidth="1"/>
    <col min="4" max="4" width="14.85546875" bestFit="1" customWidth="1"/>
    <col min="5" max="5" width="4.85546875" bestFit="1" customWidth="1"/>
    <col min="6" max="6" width="7.85546875" bestFit="1" customWidth="1"/>
    <col min="7" max="7" width="13.42578125" bestFit="1" customWidth="1"/>
    <col min="10" max="10" width="22.5703125" bestFit="1" customWidth="1"/>
    <col min="15" max="15" width="16.85546875" bestFit="1" customWidth="1"/>
    <col min="17" max="17" width="14.140625" bestFit="1" customWidth="1"/>
  </cols>
  <sheetData>
    <row r="1" spans="1:18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8"/>
      <c r="B2" s="7" t="s">
        <v>2</v>
      </c>
      <c r="C2" s="7" t="s">
        <v>3</v>
      </c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/>
      <c r="N2" s="7"/>
      <c r="O2" s="7" t="s">
        <v>7</v>
      </c>
      <c r="P2" s="7"/>
      <c r="Q2" s="7" t="s">
        <v>8</v>
      </c>
      <c r="R2" s="7"/>
    </row>
    <row r="3" spans="1:18" x14ac:dyDescent="0.25">
      <c r="A3" s="8"/>
      <c r="B3" s="7"/>
      <c r="C3" s="7"/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11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11</v>
      </c>
      <c r="O3" s="3" t="s">
        <v>18</v>
      </c>
      <c r="P3" s="3" t="s">
        <v>11</v>
      </c>
      <c r="Q3" s="3" t="s">
        <v>19</v>
      </c>
      <c r="R3" s="3" t="s">
        <v>20</v>
      </c>
    </row>
    <row r="4" spans="1:18" x14ac:dyDescent="0.25">
      <c r="A4" s="8"/>
      <c r="B4" s="7"/>
      <c r="C4" s="7"/>
      <c r="D4" s="3">
        <v>20</v>
      </c>
      <c r="E4" s="3">
        <v>20</v>
      </c>
      <c r="F4" s="3"/>
      <c r="G4" s="3">
        <v>20</v>
      </c>
      <c r="H4" s="3">
        <v>20</v>
      </c>
      <c r="I4" s="3"/>
      <c r="J4" s="3">
        <v>100</v>
      </c>
      <c r="K4" s="3">
        <v>100</v>
      </c>
      <c r="L4" s="3">
        <v>100</v>
      </c>
      <c r="M4" s="3">
        <v>100</v>
      </c>
      <c r="N4" s="3"/>
      <c r="O4" s="3">
        <v>100</v>
      </c>
      <c r="P4" s="3"/>
      <c r="Q4" s="3"/>
      <c r="R4" s="3"/>
    </row>
    <row r="5" spans="1:18" x14ac:dyDescent="0.25">
      <c r="A5" s="4">
        <v>1</v>
      </c>
      <c r="B5" s="5">
        <v>2000437658</v>
      </c>
      <c r="C5" s="5" t="s">
        <v>32</v>
      </c>
      <c r="D5" s="5">
        <v>10</v>
      </c>
      <c r="E5" s="5">
        <v>10</v>
      </c>
      <c r="F5" s="5">
        <f>AVERAGE(D5/D4*50+50, E5/E4*50+50)</f>
        <v>75</v>
      </c>
      <c r="G5" s="5">
        <v>20</v>
      </c>
      <c r="H5" s="5">
        <v>20</v>
      </c>
      <c r="I5" s="5">
        <f>AVERAGE(G5/G4*50+50, H5/H4*50+50)</f>
        <v>100</v>
      </c>
      <c r="J5" s="5">
        <v>100</v>
      </c>
      <c r="K5" s="5">
        <v>100</v>
      </c>
      <c r="L5" s="5">
        <v>100</v>
      </c>
      <c r="M5" s="5">
        <v>100</v>
      </c>
      <c r="N5" s="5">
        <f>AVERAGE(J5/J4*50+50, K5/K4*50+50, L5/L4*50+50, M5/M4*50+50)</f>
        <v>100</v>
      </c>
      <c r="O5" s="5">
        <v>100</v>
      </c>
      <c r="P5" s="5">
        <f>O5/O4*50+50</f>
        <v>100</v>
      </c>
      <c r="Q5" s="5">
        <f>SUM(F5*10%, I5*10%, N5*50%, P5*30%)</f>
        <v>97.5</v>
      </c>
      <c r="R5" s="5" t="str">
        <f>IF(Q5&gt;74.5, "PASSED", "FAILED")</f>
        <v>PASSED</v>
      </c>
    </row>
  </sheetData>
  <mergeCells count="8">
    <mergeCell ref="O2:P2"/>
    <mergeCell ref="Q2:R2"/>
    <mergeCell ref="B2:B4"/>
    <mergeCell ref="C2:C4"/>
    <mergeCell ref="A2:A4"/>
    <mergeCell ref="D2:F2"/>
    <mergeCell ref="G2:I2"/>
    <mergeCell ref="J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4B-E4A8-4DD6-94D0-F52F1F039504}">
  <dimension ref="A1:R5"/>
  <sheetViews>
    <sheetView tabSelected="1"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26.7109375" bestFit="1" customWidth="1"/>
    <col min="4" max="4" width="14.85546875" bestFit="1" customWidth="1"/>
    <col min="5" max="5" width="4.85546875" bestFit="1" customWidth="1"/>
    <col min="6" max="6" width="7.85546875" bestFit="1" customWidth="1"/>
    <col min="7" max="7" width="13.42578125" bestFit="1" customWidth="1"/>
    <col min="10" max="10" width="22.5703125" bestFit="1" customWidth="1"/>
    <col min="15" max="15" width="16.85546875" bestFit="1" customWidth="1"/>
    <col min="17" max="17" width="14.140625" bestFit="1" customWidth="1"/>
  </cols>
  <sheetData>
    <row r="1" spans="1:18" x14ac:dyDescent="0.25">
      <c r="A1" s="1"/>
      <c r="B1" s="2" t="s">
        <v>22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8"/>
      <c r="B2" s="7" t="s">
        <v>2</v>
      </c>
      <c r="C2" s="7" t="s">
        <v>3</v>
      </c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/>
      <c r="N2" s="7"/>
      <c r="O2" s="7" t="s">
        <v>7</v>
      </c>
      <c r="P2" s="7"/>
      <c r="Q2" s="7" t="s">
        <v>8</v>
      </c>
      <c r="R2" s="7"/>
    </row>
    <row r="3" spans="1:18" x14ac:dyDescent="0.25">
      <c r="A3" s="8"/>
      <c r="B3" s="7"/>
      <c r="C3" s="7"/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11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11</v>
      </c>
      <c r="O3" s="3" t="s">
        <v>18</v>
      </c>
      <c r="P3" s="3" t="s">
        <v>11</v>
      </c>
      <c r="Q3" s="3" t="s">
        <v>19</v>
      </c>
      <c r="R3" s="3" t="s">
        <v>20</v>
      </c>
    </row>
    <row r="4" spans="1:18" x14ac:dyDescent="0.25">
      <c r="A4" s="8"/>
      <c r="B4" s="7"/>
      <c r="C4" s="7"/>
      <c r="D4" s="3">
        <v>20</v>
      </c>
      <c r="E4" s="3">
        <v>20</v>
      </c>
      <c r="F4" s="3"/>
      <c r="G4" s="3">
        <v>20</v>
      </c>
      <c r="H4" s="3">
        <v>20</v>
      </c>
      <c r="I4" s="3"/>
      <c r="J4" s="3">
        <v>100</v>
      </c>
      <c r="K4" s="3">
        <v>100</v>
      </c>
      <c r="L4" s="3">
        <v>100</v>
      </c>
      <c r="M4" s="3">
        <v>100</v>
      </c>
      <c r="N4" s="3"/>
      <c r="O4" s="3">
        <v>100</v>
      </c>
      <c r="P4" s="3"/>
      <c r="Q4" s="3"/>
      <c r="R4" s="3"/>
    </row>
    <row r="5" spans="1:18" x14ac:dyDescent="0.25">
      <c r="A5" s="4">
        <v>1</v>
      </c>
      <c r="B5" s="5">
        <v>2000412205</v>
      </c>
      <c r="C5" s="5" t="s">
        <v>32</v>
      </c>
      <c r="D5" s="5">
        <v>10</v>
      </c>
      <c r="E5" s="5">
        <v>10</v>
      </c>
      <c r="F5" s="5">
        <f>AVERAGE(D5/D4*50+50, E5/E4*50+50)</f>
        <v>75</v>
      </c>
      <c r="G5" s="5">
        <v>20</v>
      </c>
      <c r="H5" s="5">
        <v>20</v>
      </c>
      <c r="I5" s="5">
        <f>AVERAGE(G5/G4*50+50, H5/H4*50+50)</f>
        <v>100</v>
      </c>
      <c r="J5" s="5">
        <v>100</v>
      </c>
      <c r="K5" s="5">
        <v>100</v>
      </c>
      <c r="L5" s="5">
        <v>100</v>
      </c>
      <c r="M5" s="5">
        <v>100</v>
      </c>
      <c r="N5" s="5">
        <f>AVERAGE(J5/J4*50+50, K5/K4*50+50, L5/L4*50+50, M5/M4*50+50)</f>
        <v>100</v>
      </c>
      <c r="O5" s="5">
        <v>100</v>
      </c>
      <c r="P5" s="5">
        <f>O5/O4*50+50</f>
        <v>100</v>
      </c>
      <c r="Q5" s="5">
        <f>SUM(F5*10%, I5*10%, N5*50%, P5*30%)</f>
        <v>97.5</v>
      </c>
      <c r="R5" s="5" t="str">
        <f>IF(Q5&gt;74.5, "PASSED", "FAILED")</f>
        <v>PASSED</v>
      </c>
    </row>
  </sheetData>
  <mergeCells count="8">
    <mergeCell ref="O2:P2"/>
    <mergeCell ref="Q2:R2"/>
    <mergeCell ref="A2:A4"/>
    <mergeCell ref="B2:B4"/>
    <mergeCell ref="C2:C4"/>
    <mergeCell ref="D2:F2"/>
    <mergeCell ref="G2:I2"/>
    <mergeCell ref="J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EE4B-A425-4DDD-B1F6-30C52B0AD5DC}">
  <dimension ref="A1:R5"/>
  <sheetViews>
    <sheetView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26.7109375" bestFit="1" customWidth="1"/>
    <col min="4" max="4" width="14.85546875" bestFit="1" customWidth="1"/>
    <col min="5" max="5" width="4.85546875" bestFit="1" customWidth="1"/>
    <col min="6" max="6" width="7.85546875" bestFit="1" customWidth="1"/>
    <col min="7" max="7" width="13.42578125" bestFit="1" customWidth="1"/>
    <col min="10" max="10" width="22.5703125" bestFit="1" customWidth="1"/>
    <col min="15" max="15" width="16.85546875" bestFit="1" customWidth="1"/>
    <col min="17" max="17" width="14.140625" bestFit="1" customWidth="1"/>
  </cols>
  <sheetData>
    <row r="1" spans="1:18" x14ac:dyDescent="0.25">
      <c r="A1" s="1"/>
      <c r="B1" s="2" t="s">
        <v>23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8"/>
      <c r="B2" s="7" t="s">
        <v>2</v>
      </c>
      <c r="C2" s="7" t="s">
        <v>3</v>
      </c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/>
      <c r="N2" s="7"/>
      <c r="O2" s="7" t="s">
        <v>7</v>
      </c>
      <c r="P2" s="7"/>
      <c r="Q2" s="7" t="s">
        <v>8</v>
      </c>
      <c r="R2" s="7"/>
    </row>
    <row r="3" spans="1:18" x14ac:dyDescent="0.25">
      <c r="A3" s="8"/>
      <c r="B3" s="7"/>
      <c r="C3" s="7"/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11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11</v>
      </c>
      <c r="O3" s="3" t="s">
        <v>18</v>
      </c>
      <c r="P3" s="3" t="s">
        <v>11</v>
      </c>
      <c r="Q3" s="3" t="s">
        <v>19</v>
      </c>
      <c r="R3" s="3" t="s">
        <v>20</v>
      </c>
    </row>
    <row r="4" spans="1:18" x14ac:dyDescent="0.25">
      <c r="A4" s="8"/>
      <c r="B4" s="7"/>
      <c r="C4" s="7"/>
      <c r="D4" s="3">
        <v>20</v>
      </c>
      <c r="E4" s="3">
        <v>20</v>
      </c>
      <c r="F4" s="3"/>
      <c r="G4" s="3">
        <v>20</v>
      </c>
      <c r="H4" s="3">
        <v>20</v>
      </c>
      <c r="I4" s="3"/>
      <c r="J4" s="3">
        <v>100</v>
      </c>
      <c r="K4" s="3">
        <v>100</v>
      </c>
      <c r="L4" s="3">
        <v>100</v>
      </c>
      <c r="M4" s="3">
        <v>100</v>
      </c>
      <c r="N4" s="3"/>
      <c r="O4" s="3">
        <v>100</v>
      </c>
      <c r="P4" s="3"/>
      <c r="Q4" s="3"/>
      <c r="R4" s="3"/>
    </row>
    <row r="5" spans="1:18" x14ac:dyDescent="0.25">
      <c r="A5" s="4">
        <v>1</v>
      </c>
      <c r="B5" s="5">
        <v>2000412205</v>
      </c>
      <c r="C5" s="5" t="s">
        <v>32</v>
      </c>
      <c r="D5" s="5">
        <v>10</v>
      </c>
      <c r="E5" s="5">
        <v>10</v>
      </c>
      <c r="F5" s="5">
        <f>AVERAGE(D5/D4*50+50, E5/E4*50+50)</f>
        <v>75</v>
      </c>
      <c r="G5" s="5">
        <v>20</v>
      </c>
      <c r="H5" s="5">
        <v>20</v>
      </c>
      <c r="I5" s="5">
        <f>AVERAGE(G5/G4*50+50, H5/H4*50+50)</f>
        <v>100</v>
      </c>
      <c r="J5" s="5">
        <v>100</v>
      </c>
      <c r="K5" s="5">
        <v>100</v>
      </c>
      <c r="L5" s="5">
        <v>100</v>
      </c>
      <c r="M5" s="5">
        <v>100</v>
      </c>
      <c r="N5" s="5">
        <f>AVERAGE(J5/J4*50+50, K5/K4*50+50, L5/L4*50+50, M5/M4*50+50)</f>
        <v>100</v>
      </c>
      <c r="O5" s="5">
        <v>100</v>
      </c>
      <c r="P5" s="5">
        <f>O5/O4*50+50</f>
        <v>100</v>
      </c>
      <c r="Q5" s="5">
        <f>SUM(F5*10%, I5*10%, N5*50%, P5*30%)</f>
        <v>97.5</v>
      </c>
      <c r="R5" s="5" t="str">
        <f>IF(Q5&gt;74.5, "PASSED", "FAILED")</f>
        <v>PASSED</v>
      </c>
    </row>
  </sheetData>
  <mergeCells count="8">
    <mergeCell ref="O2:P2"/>
    <mergeCell ref="Q2:R2"/>
    <mergeCell ref="A2:A4"/>
    <mergeCell ref="B2:B4"/>
    <mergeCell ref="C2:C4"/>
    <mergeCell ref="D2:F2"/>
    <mergeCell ref="G2:I2"/>
    <mergeCell ref="J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9802-F658-4BAF-8591-306DC216E19B}">
  <dimension ref="A1:R5"/>
  <sheetViews>
    <sheetView topLeftCell="D1" workbookViewId="0">
      <selection activeCell="R5" sqref="R5"/>
    </sheetView>
  </sheetViews>
  <sheetFormatPr defaultRowHeight="15" x14ac:dyDescent="0.25"/>
  <cols>
    <col min="2" max="2" width="15.85546875" bestFit="1" customWidth="1"/>
    <col min="3" max="3" width="26.7109375" bestFit="1" customWidth="1"/>
    <col min="4" max="4" width="14.85546875" bestFit="1" customWidth="1"/>
    <col min="5" max="5" width="4.85546875" bestFit="1" customWidth="1"/>
    <col min="6" max="6" width="7.85546875" bestFit="1" customWidth="1"/>
    <col min="7" max="7" width="13.42578125" bestFit="1" customWidth="1"/>
    <col min="10" max="10" width="22.5703125" bestFit="1" customWidth="1"/>
    <col min="15" max="15" width="16.85546875" bestFit="1" customWidth="1"/>
    <col min="17" max="17" width="14.140625" bestFit="1" customWidth="1"/>
  </cols>
  <sheetData>
    <row r="1" spans="1:18" x14ac:dyDescent="0.25">
      <c r="A1" s="1"/>
      <c r="B1" s="2" t="s">
        <v>25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8"/>
      <c r="B2" s="7" t="s">
        <v>2</v>
      </c>
      <c r="C2" s="7" t="s">
        <v>3</v>
      </c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/>
      <c r="N2" s="7"/>
      <c r="O2" s="7" t="s">
        <v>7</v>
      </c>
      <c r="P2" s="7"/>
      <c r="Q2" s="7" t="s">
        <v>8</v>
      </c>
      <c r="R2" s="7"/>
    </row>
    <row r="3" spans="1:18" x14ac:dyDescent="0.25">
      <c r="A3" s="8"/>
      <c r="B3" s="7"/>
      <c r="C3" s="7"/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11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11</v>
      </c>
      <c r="O3" s="3" t="s">
        <v>18</v>
      </c>
      <c r="P3" s="3" t="s">
        <v>11</v>
      </c>
      <c r="Q3" s="3" t="s">
        <v>19</v>
      </c>
      <c r="R3" s="3" t="s">
        <v>20</v>
      </c>
    </row>
    <row r="4" spans="1:18" x14ac:dyDescent="0.25">
      <c r="A4" s="8"/>
      <c r="B4" s="7"/>
      <c r="C4" s="7"/>
      <c r="D4" s="3">
        <v>20</v>
      </c>
      <c r="E4" s="3">
        <v>20</v>
      </c>
      <c r="F4" s="3"/>
      <c r="G4" s="3">
        <v>20</v>
      </c>
      <c r="H4" s="3">
        <v>20</v>
      </c>
      <c r="I4" s="3"/>
      <c r="J4" s="3">
        <v>100</v>
      </c>
      <c r="K4" s="3">
        <v>100</v>
      </c>
      <c r="L4" s="3">
        <v>100</v>
      </c>
      <c r="M4" s="3">
        <v>100</v>
      </c>
      <c r="N4" s="3"/>
      <c r="O4" s="3">
        <v>100</v>
      </c>
      <c r="P4" s="3"/>
      <c r="Q4" s="3"/>
      <c r="R4" s="3"/>
    </row>
    <row r="5" spans="1:18" x14ac:dyDescent="0.25">
      <c r="A5" s="4">
        <v>1</v>
      </c>
      <c r="B5" s="5">
        <v>2000437658</v>
      </c>
      <c r="C5" s="5" t="s">
        <v>21</v>
      </c>
      <c r="D5" s="5">
        <v>10</v>
      </c>
      <c r="E5" s="5">
        <v>10</v>
      </c>
      <c r="F5" s="5">
        <f>AVERAGE(D5/D4*50+50, E5/E4*50+50)</f>
        <v>75</v>
      </c>
      <c r="G5" s="5">
        <v>20</v>
      </c>
      <c r="H5" s="5">
        <v>20</v>
      </c>
      <c r="I5" s="5">
        <f>AVERAGE(G5/G4*50+50, H5/H4*50+50)</f>
        <v>100</v>
      </c>
      <c r="J5" s="5">
        <v>100</v>
      </c>
      <c r="K5" s="5">
        <v>100</v>
      </c>
      <c r="L5" s="5">
        <v>100</v>
      </c>
      <c r="M5" s="5">
        <v>100</v>
      </c>
      <c r="N5" s="5">
        <f>AVERAGE(J5/J4*50+50, K5/K4*50+50, L5/L4*50+50, M5/M4*50+50)</f>
        <v>100</v>
      </c>
      <c r="O5" s="5">
        <v>100</v>
      </c>
      <c r="P5" s="5">
        <f>O5/O4*50+50</f>
        <v>100</v>
      </c>
      <c r="Q5" s="5">
        <f>SUM(F5*10%, I5*10%, N5*50%, P5*30%)</f>
        <v>97.5</v>
      </c>
      <c r="R5" s="5" t="str">
        <f>IF(Q5&gt;74.5, "PASSED", "FAILED")</f>
        <v>PASSED</v>
      </c>
    </row>
  </sheetData>
  <mergeCells count="8">
    <mergeCell ref="O2:P2"/>
    <mergeCell ref="Q2:R2"/>
    <mergeCell ref="A2:A4"/>
    <mergeCell ref="B2:B4"/>
    <mergeCell ref="C2:C4"/>
    <mergeCell ref="D2:F2"/>
    <mergeCell ref="G2:I2"/>
    <mergeCell ref="J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6A4C-FEF6-44F1-BCC6-45812433385F}">
  <dimension ref="A1:I5"/>
  <sheetViews>
    <sheetView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26.7109375" bestFit="1" customWidth="1"/>
    <col min="4" max="4" width="12.28515625" style="2" bestFit="1" customWidth="1"/>
    <col min="5" max="6" width="14.28515625" style="2" bestFit="1" customWidth="1"/>
    <col min="7" max="7" width="10.7109375" style="2" bestFit="1" customWidth="1"/>
    <col min="8" max="8" width="11" style="2" bestFit="1" customWidth="1"/>
    <col min="9" max="9" width="8.5703125" style="2" bestFit="1" customWidth="1"/>
  </cols>
  <sheetData>
    <row r="1" spans="1:9" x14ac:dyDescent="0.25">
      <c r="A1" s="1"/>
      <c r="B1" s="2" t="s">
        <v>24</v>
      </c>
      <c r="C1" s="2" t="s">
        <v>1</v>
      </c>
    </row>
    <row r="2" spans="1:9" x14ac:dyDescent="0.25">
      <c r="A2" s="8"/>
      <c r="B2" s="7" t="s">
        <v>2</v>
      </c>
      <c r="C2" s="7" t="s">
        <v>3</v>
      </c>
    </row>
    <row r="3" spans="1:9" x14ac:dyDescent="0.25">
      <c r="A3" s="8"/>
      <c r="B3" s="7"/>
      <c r="C3" s="7"/>
    </row>
    <row r="4" spans="1:9" x14ac:dyDescent="0.25">
      <c r="A4" s="8"/>
      <c r="B4" s="7"/>
      <c r="C4" s="7"/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9" x14ac:dyDescent="0.25">
      <c r="A5" s="4">
        <v>1</v>
      </c>
      <c r="B5" s="5">
        <v>2000412205</v>
      </c>
      <c r="C5" s="5" t="s">
        <v>32</v>
      </c>
      <c r="D5" s="6">
        <v>97.5</v>
      </c>
      <c r="E5" s="6">
        <v>97.5</v>
      </c>
      <c r="F5" s="6">
        <v>97.5</v>
      </c>
      <c r="G5" s="6">
        <v>97.5</v>
      </c>
      <c r="H5" s="6">
        <f>SUM(D5*20%, E5*20%, F5*20%, G5*40%)</f>
        <v>97.5</v>
      </c>
      <c r="I5" s="6" t="str">
        <f>IF(H5&gt;74.5, "PASSED", "FAILED")</f>
        <v>PASSED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</vt:lpstr>
      <vt:lpstr>Midterm</vt:lpstr>
      <vt:lpstr>Pre-final</vt:lpstr>
      <vt:lpstr>Final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 College Alabang</dc:creator>
  <cp:lastModifiedBy>STI College Alabang</cp:lastModifiedBy>
  <dcterms:created xsi:type="dcterms:W3CDTF">2025-04-30T08:38:05Z</dcterms:created>
  <dcterms:modified xsi:type="dcterms:W3CDTF">2025-04-30T09:32:42Z</dcterms:modified>
</cp:coreProperties>
</file>