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15075" windowHeight="15705" activeTab="1"/>
  </bookViews>
  <sheets>
    <sheet name="parameter_setting" sheetId="1" r:id="rId1"/>
    <sheet name="network" sheetId="3" r:id="rId2"/>
    <sheet name="C-R" sheetId="4" r:id="rId3"/>
    <sheet name="network2" sheetId="5" r:id="rId4"/>
  </sheets>
  <calcPr calcId="145621"/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2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2" i="3"/>
  <c r="B3" i="3"/>
  <c r="B4" i="3"/>
</calcChain>
</file>

<file path=xl/sharedStrings.xml><?xml version="1.0" encoding="utf-8"?>
<sst xmlns="http://schemas.openxmlformats.org/spreadsheetml/2006/main" count="75" uniqueCount="24">
  <si>
    <t>PRT_SPEED</t>
    <phoneticPr fontId="1" type="noConversion"/>
  </si>
  <si>
    <t>S2J_SPEED</t>
    <phoneticPr fontId="1" type="noConversion"/>
  </si>
  <si>
    <t xml:space="preserve">J2D_SPEED </t>
    <phoneticPr fontId="1" type="noConversion"/>
  </si>
  <si>
    <t>SETTING_TIME</t>
    <phoneticPr fontId="1" type="noConversion"/>
  </si>
  <si>
    <t>meanTimeArrival</t>
    <phoneticPr fontId="1" type="noConversion"/>
  </si>
  <si>
    <t>imbalanceLevel</t>
    <phoneticPr fontId="1" type="noConversion"/>
  </si>
  <si>
    <t>numOfPRTs</t>
    <phoneticPr fontId="1" type="noConversion"/>
  </si>
  <si>
    <t>Node</t>
    <phoneticPr fontId="1" type="noConversion"/>
  </si>
  <si>
    <t>Station/Transfer</t>
    <phoneticPr fontId="1" type="noConversion"/>
  </si>
  <si>
    <t>STATION</t>
    <phoneticPr fontId="1" type="noConversion"/>
  </si>
  <si>
    <t>TRANSFER</t>
    <phoneticPr fontId="1" type="noConversion"/>
  </si>
  <si>
    <t>Row</t>
    <phoneticPr fontId="1" type="noConversion"/>
  </si>
  <si>
    <t>Row_control(+,-)</t>
    <phoneticPr fontId="1" type="noConversion"/>
  </si>
  <si>
    <t>C_len</t>
    <phoneticPr fontId="1" type="noConversion"/>
  </si>
  <si>
    <t>R_len</t>
    <phoneticPr fontId="1" type="noConversion"/>
  </si>
  <si>
    <t>Column</t>
    <phoneticPr fontId="1" type="noConversion"/>
  </si>
  <si>
    <t>Column_control(+,-)</t>
    <phoneticPr fontId="1" type="noConversion"/>
  </si>
  <si>
    <t>numOfCustomer</t>
    <phoneticPr fontId="1" type="noConversion"/>
  </si>
  <si>
    <t>next</t>
    <phoneticPr fontId="1" type="noConversion"/>
  </si>
  <si>
    <t>numOfBerth</t>
    <phoneticPr fontId="1" type="noConversion"/>
  </si>
  <si>
    <t>3</t>
  </si>
  <si>
    <t>3</t>
    <phoneticPr fontId="1" type="noConversion"/>
  </si>
  <si>
    <t>3</t>
    <phoneticPr fontId="1" type="noConversion"/>
  </si>
  <si>
    <t>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</si>
</sst>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0" fillId="0" borderId="2" xfId="0" applyBorder="1" applyAlignment="1">
      <alignment horizontal="center" vertical="center"/>
    </xf>
    <xf numFmtId="49" fontId="0" fillId="0" borderId="2" xfId="0" applyNumberFormat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>
      <selection activeCell="E9" sqref="E9"/>
    </sheetView>
  </sheetViews>
  <sheetFormatPr defaultRowHeight="16.5" x14ac:dyDescent="0.3"/>
  <cols>
    <col min="1" max="1" width="11.125" bestFit="1" customWidth="1"/>
    <col min="2" max="2" width="10.375" bestFit="1" customWidth="1"/>
    <col min="3" max="3" width="11.5" bestFit="1" customWidth="1"/>
    <col min="4" max="4" width="12.25" bestFit="1" customWidth="1"/>
    <col min="5" max="5" width="8.5" customWidth="1"/>
    <col min="7" max="7" width="16.375" bestFit="1" customWidth="1"/>
    <col min="8" max="8" width="15" bestFit="1" customWidth="1"/>
    <col min="9" max="9" width="11.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17</v>
      </c>
      <c r="E1" s="7" t="s">
        <v>3</v>
      </c>
      <c r="F1" s="7"/>
      <c r="G1" s="2" t="s">
        <v>4</v>
      </c>
      <c r="H1" s="3" t="s">
        <v>5</v>
      </c>
      <c r="I1" s="3" t="s">
        <v>6</v>
      </c>
    </row>
    <row r="2" spans="1:9" x14ac:dyDescent="0.3">
      <c r="A2" s="1">
        <v>12</v>
      </c>
      <c r="B2" s="1">
        <v>6</v>
      </c>
      <c r="C2" s="1">
        <v>9</v>
      </c>
      <c r="D2" s="1">
        <v>3000</v>
      </c>
      <c r="E2" s="1">
        <v>4</v>
      </c>
      <c r="F2" s="1">
        <v>6</v>
      </c>
      <c r="G2" s="3">
        <v>4.0999999999999996</v>
      </c>
      <c r="H2" s="3">
        <v>0.5</v>
      </c>
      <c r="I2" s="3">
        <v>40</v>
      </c>
    </row>
  </sheetData>
  <mergeCells count="1">
    <mergeCell ref="E1:F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H22" sqref="H22"/>
    </sheetView>
  </sheetViews>
  <sheetFormatPr defaultRowHeight="16.5" x14ac:dyDescent="0.3"/>
  <cols>
    <col min="3" max="3" width="5.125" bestFit="1" customWidth="1"/>
    <col min="4" max="4" width="15.625" bestFit="1" customWidth="1"/>
    <col min="5" max="5" width="12.25" bestFit="1" customWidth="1"/>
    <col min="7" max="7" width="8.25" bestFit="1" customWidth="1"/>
    <col min="8" max="8" width="19.75" bestFit="1" customWidth="1"/>
    <col min="9" max="9" width="5.125" bestFit="1" customWidth="1"/>
    <col min="10" max="10" width="16.25" bestFit="1" customWidth="1"/>
  </cols>
  <sheetData>
    <row r="1" spans="1:10" x14ac:dyDescent="0.3">
      <c r="A1" s="4" t="s">
        <v>7</v>
      </c>
      <c r="B1" s="5" t="s">
        <v>15</v>
      </c>
      <c r="C1" s="5" t="s">
        <v>11</v>
      </c>
      <c r="D1" s="4" t="s">
        <v>8</v>
      </c>
      <c r="E1" s="10" t="s">
        <v>19</v>
      </c>
      <c r="F1" s="8" t="s">
        <v>18</v>
      </c>
      <c r="G1" s="4" t="s">
        <v>15</v>
      </c>
      <c r="H1" s="4" t="s">
        <v>16</v>
      </c>
      <c r="I1" s="4" t="s">
        <v>11</v>
      </c>
      <c r="J1" s="4" t="s">
        <v>12</v>
      </c>
    </row>
    <row r="2" spans="1:10" x14ac:dyDescent="0.3">
      <c r="A2" s="1">
        <v>0</v>
      </c>
      <c r="B2" s="1">
        <f>IF(G2=0,'C-R'!$A$2, IF(G2=1, 'C-R'!$A$3, IF(G2=2, 'C-R'!$A$4, IF(G2=3, 'C-R'!$A$5, IF(G2=4, 'C-R'!$A$6, IF(G2=5, 'C-R'!$A$7, IF(G2=6, 'C-R'!$A$8, fale)))))))+H2</f>
        <v>160</v>
      </c>
      <c r="C2" s="1">
        <f>IF(I2=0,'C-R'!$B$2, IF(I2=1, 'C-R'!$B$3, IF(I2=2, 'C-R'!$B$4, IF(I2=3, 'C-R'!$B$5, IF(I2=4, 'C-R'!$B$6, IF(I2=5, 'C-R'!$B$7, IF(I2=6, 'C-R'!$B$8, fale)))))))+J2</f>
        <v>0</v>
      </c>
      <c r="D2" s="6" t="s">
        <v>9</v>
      </c>
      <c r="E2" s="11" t="s">
        <v>21</v>
      </c>
      <c r="F2" s="9">
        <v>1</v>
      </c>
      <c r="G2" s="1">
        <v>1</v>
      </c>
      <c r="H2" s="1">
        <v>-50</v>
      </c>
      <c r="I2" s="1">
        <v>0</v>
      </c>
      <c r="J2" s="1">
        <v>0</v>
      </c>
    </row>
    <row r="3" spans="1:10" x14ac:dyDescent="0.3">
      <c r="A3" s="1">
        <v>1</v>
      </c>
      <c r="B3" s="1">
        <f>IF(G3=0,'C-R'!$A$2, IF(G3=1, 'C-R'!$A$3, IF(G3=2, 'C-R'!$A$4, IF(G3=3, 'C-R'!$A$5, IF(G3=4, 'C-R'!$A$6, IF(G3=5, 'C-R'!$A$7, IF(G3=6, 'C-R'!$A$8, fale)))))))+H3</f>
        <v>230</v>
      </c>
      <c r="C3" s="1">
        <f>IF(I3=0,'C-R'!$B$2, IF(I3=1, 'C-R'!$B$3, IF(I3=2, 'C-R'!$B$4, IF(I3=3, 'C-R'!$B$5, IF(I3=4, 'C-R'!$B$6, IF(I3=5, 'C-R'!$B$7, IF(I3=6, 'C-R'!$B$8, fale)))))))+J3</f>
        <v>0</v>
      </c>
      <c r="D3" s="6" t="s">
        <v>9</v>
      </c>
      <c r="E3" s="11" t="s">
        <v>22</v>
      </c>
      <c r="F3" s="9">
        <v>2</v>
      </c>
      <c r="G3" s="1">
        <v>3</v>
      </c>
      <c r="H3" s="1">
        <v>30</v>
      </c>
      <c r="I3" s="1">
        <v>0</v>
      </c>
      <c r="J3" s="1">
        <v>0</v>
      </c>
    </row>
    <row r="4" spans="1:10" x14ac:dyDescent="0.3">
      <c r="A4" s="1">
        <v>2</v>
      </c>
      <c r="B4" s="1">
        <f>IF(G4=0,'C-R'!$A$2, IF(G4=1, 'C-R'!$A$3, IF(G4=2, 'C-R'!$A$4, IF(G4=3, 'C-R'!$A$5, IF(G4=4, 'C-R'!$A$6, IF(G4=5, 'C-R'!$A$7, IF(G4=6, 'C-R'!$A$8, fale)))))))+H4</f>
        <v>180</v>
      </c>
      <c r="C4" s="1">
        <f>IF(I4=0,'C-R'!$B$2, IF(I4=1, 'C-R'!$B$3, IF(I4=2, 'C-R'!$B$4, IF(I4=3, 'C-R'!$B$5, IF(I4=4, 'C-R'!$B$6, IF(I4=5, 'C-R'!$B$7, IF(I4=6, 'C-R'!$B$8, fale)))))))+J4</f>
        <v>0</v>
      </c>
      <c r="D4" s="6" t="s">
        <v>9</v>
      </c>
      <c r="E4" s="11" t="s">
        <v>22</v>
      </c>
      <c r="F4" s="9">
        <v>3</v>
      </c>
      <c r="G4" s="1">
        <v>5</v>
      </c>
      <c r="H4" s="1">
        <v>0</v>
      </c>
      <c r="I4" s="1">
        <v>0</v>
      </c>
      <c r="J4" s="1">
        <v>0</v>
      </c>
    </row>
    <row r="5" spans="1:10" x14ac:dyDescent="0.3">
      <c r="A5" s="1">
        <v>3</v>
      </c>
      <c r="B5" s="1">
        <f>IF(G5=0,'C-R'!$A$2, IF(G5=1, 'C-R'!$A$3, IF(G5=2, 'C-R'!$A$4, IF(G5=3, 'C-R'!$A$5, IF(G5=4, 'C-R'!$A$6, IF(G5=5, 'C-R'!$A$7, IF(G5=6, 'C-R'!$A$8, fale)))))))+H5</f>
        <v>0</v>
      </c>
      <c r="C5" s="1">
        <f>IF(I5=0,'C-R'!$B$2, IF(I5=1, 'C-R'!$B$3, IF(I5=2, 'C-R'!$B$4, IF(I5=3, 'C-R'!$B$5, IF(I5=4, 'C-R'!$B$6, IF(I5=5, 'C-R'!$B$7, IF(I5=6, 'C-R'!$B$8, fale)))))))+J5</f>
        <v>175</v>
      </c>
      <c r="D5" s="6" t="s">
        <v>10</v>
      </c>
      <c r="E5" s="11" t="s">
        <v>23</v>
      </c>
      <c r="F5" s="9">
        <v>4</v>
      </c>
      <c r="G5" s="1">
        <v>0</v>
      </c>
      <c r="H5" s="1">
        <v>0</v>
      </c>
      <c r="I5" s="1">
        <v>1</v>
      </c>
      <c r="J5" s="1">
        <v>25</v>
      </c>
    </row>
    <row r="6" spans="1:10" x14ac:dyDescent="0.3">
      <c r="A6" s="1">
        <v>4</v>
      </c>
      <c r="B6" s="1">
        <f>IF(G6=0,'C-R'!$A$2, IF(G6=1, 'C-R'!$A$3, IF(G6=2, 'C-R'!$A$4, IF(G6=3, 'C-R'!$A$5, IF(G6=4, 'C-R'!$A$6, IF(G6=5, 'C-R'!$A$7, IF(G6=6, 'C-R'!$A$8, fale)))))))+H6</f>
        <v>150</v>
      </c>
      <c r="C6" s="1">
        <f>IF(I6=0,'C-R'!$B$2, IF(I6=1, 'C-R'!$B$3, IF(I6=2, 'C-R'!$B$4, IF(I6=3, 'C-R'!$B$5, IF(I6=4, 'C-R'!$B$6, IF(I6=5, 'C-R'!$B$7, IF(I6=6, 'C-R'!$B$8, fale)))))))+J6</f>
        <v>150</v>
      </c>
      <c r="D6" s="6" t="s">
        <v>9</v>
      </c>
      <c r="E6" s="11" t="s">
        <v>21</v>
      </c>
      <c r="F6" s="9">
        <v>5</v>
      </c>
      <c r="G6" s="1">
        <v>2</v>
      </c>
      <c r="H6" s="1">
        <v>0</v>
      </c>
      <c r="I6" s="1">
        <v>1</v>
      </c>
      <c r="J6" s="1">
        <v>0</v>
      </c>
    </row>
    <row r="7" spans="1:10" x14ac:dyDescent="0.3">
      <c r="A7" s="1">
        <v>5</v>
      </c>
      <c r="B7" s="1">
        <f>IF(G7=0,'C-R'!$A$2, IF(G7=1, 'C-R'!$A$3, IF(G7=2, 'C-R'!$A$4, IF(G7=3, 'C-R'!$A$5, IF(G7=4, 'C-R'!$A$6, IF(G7=5, 'C-R'!$A$7, IF(G7=6, 'C-R'!$A$8, fale)))))))+H7</f>
        <v>230</v>
      </c>
      <c r="C7" s="1">
        <f>IF(I7=0,'C-R'!$B$2, IF(I7=1, 'C-R'!$B$3, IF(I7=2, 'C-R'!$B$4, IF(I7=3, 'C-R'!$B$5, IF(I7=4, 'C-R'!$B$6, IF(I7=5, 'C-R'!$B$7, IF(I7=6, 'C-R'!$B$8, fale)))))))+J7</f>
        <v>135</v>
      </c>
      <c r="D7" s="6" t="s">
        <v>9</v>
      </c>
      <c r="E7" s="11" t="s">
        <v>21</v>
      </c>
      <c r="F7" s="9">
        <v>6</v>
      </c>
      <c r="G7" s="1">
        <v>4</v>
      </c>
      <c r="H7" s="1">
        <v>0</v>
      </c>
      <c r="I7" s="1">
        <v>1</v>
      </c>
      <c r="J7" s="1">
        <v>-15</v>
      </c>
    </row>
    <row r="8" spans="1:10" x14ac:dyDescent="0.3">
      <c r="A8" s="1">
        <v>6</v>
      </c>
      <c r="B8" s="1">
        <f>IF(G8=0,'C-R'!$A$2, IF(G8=1, 'C-R'!$A$3, IF(G8=2, 'C-R'!$A$4, IF(G8=3, 'C-R'!$A$5, IF(G8=4, 'C-R'!$A$6, IF(G8=5, 'C-R'!$A$7, IF(G8=6, 'C-R'!$A$8, fale)))))))+H8</f>
        <v>200</v>
      </c>
      <c r="C8" s="1">
        <f>IF(I8=0,'C-R'!$B$2, IF(I8=1, 'C-R'!$B$3, IF(I8=2, 'C-R'!$B$4, IF(I8=3, 'C-R'!$B$5, IF(I8=4, 'C-R'!$B$6, IF(I8=5, 'C-R'!$B$7, IF(I8=6, 'C-R'!$B$8, fale)))))))+J8</f>
        <v>170</v>
      </c>
      <c r="D8" s="6" t="s">
        <v>9</v>
      </c>
      <c r="E8" s="11" t="s">
        <v>20</v>
      </c>
      <c r="F8" s="9">
        <v>7</v>
      </c>
      <c r="G8" s="1">
        <v>6</v>
      </c>
      <c r="H8" s="1">
        <v>0</v>
      </c>
      <c r="I8" s="1">
        <v>1</v>
      </c>
      <c r="J8" s="1">
        <v>20</v>
      </c>
    </row>
    <row r="9" spans="1:10" x14ac:dyDescent="0.3">
      <c r="A9" s="1">
        <v>7</v>
      </c>
      <c r="B9" s="1">
        <f>IF(G9=0,'C-R'!$A$2, IF(G9=1, 'C-R'!$A$3, IF(G9=2, 'C-R'!$A$4, IF(G9=3, 'C-R'!$A$5, IF(G9=4, 'C-R'!$A$6, IF(G9=5, 'C-R'!$A$7, IF(G9=6, 'C-R'!$A$8, fale)))))))+H9</f>
        <v>210</v>
      </c>
      <c r="C9" s="1">
        <f>IF(I9=0,'C-R'!$B$2, IF(I9=1, 'C-R'!$B$3, IF(I9=2, 'C-R'!$B$4, IF(I9=3, 'C-R'!$B$5, IF(I9=4, 'C-R'!$B$6, IF(I9=5, 'C-R'!$B$7, IF(I9=6, 'C-R'!$B$8, fale)))))))+J9</f>
        <v>180</v>
      </c>
      <c r="D9" s="6" t="s">
        <v>9</v>
      </c>
      <c r="E9" s="11" t="s">
        <v>20</v>
      </c>
      <c r="F9" s="9">
        <v>8</v>
      </c>
      <c r="G9" s="1">
        <v>1</v>
      </c>
      <c r="H9" s="1">
        <v>0</v>
      </c>
      <c r="I9" s="1">
        <v>2</v>
      </c>
      <c r="J9" s="1">
        <v>0</v>
      </c>
    </row>
    <row r="10" spans="1:10" x14ac:dyDescent="0.3">
      <c r="A10" s="1">
        <v>8</v>
      </c>
      <c r="B10" s="1">
        <f>IF(G10=0,'C-R'!$A$2, IF(G10=1, 'C-R'!$A$3, IF(G10=2, 'C-R'!$A$4, IF(G10=3, 'C-R'!$A$5, IF(G10=4, 'C-R'!$A$6, IF(G10=5, 'C-R'!$A$7, IF(G10=6, 'C-R'!$A$8, fale)))))))+H10</f>
        <v>220</v>
      </c>
      <c r="C10" s="1">
        <f>IF(I10=0,'C-R'!$B$2, IF(I10=1, 'C-R'!$B$3, IF(I10=2, 'C-R'!$B$4, IF(I10=3, 'C-R'!$B$5, IF(I10=4, 'C-R'!$B$6, IF(I10=5, 'C-R'!$B$7, IF(I10=6, 'C-R'!$B$8, fale)))))))+J10</f>
        <v>180</v>
      </c>
      <c r="D10" s="6" t="s">
        <v>9</v>
      </c>
      <c r="E10" s="11" t="s">
        <v>20</v>
      </c>
      <c r="F10" s="9">
        <v>9</v>
      </c>
      <c r="G10" s="1">
        <v>3</v>
      </c>
      <c r="H10" s="1">
        <v>20</v>
      </c>
      <c r="I10" s="1">
        <v>2</v>
      </c>
      <c r="J10" s="1">
        <v>0</v>
      </c>
    </row>
    <row r="11" spans="1:10" x14ac:dyDescent="0.3">
      <c r="A11" s="1">
        <v>9</v>
      </c>
      <c r="B11" s="1">
        <f>IF(G11=0,'C-R'!$A$2, IF(G11=1, 'C-R'!$A$3, IF(G11=2, 'C-R'!$A$4, IF(G11=3, 'C-R'!$A$5, IF(G11=4, 'C-R'!$A$6, IF(G11=5, 'C-R'!$A$7, IF(G11=6, 'C-R'!$A$8, fale)))))))+H11</f>
        <v>180</v>
      </c>
      <c r="C11" s="1">
        <f>IF(I11=0,'C-R'!$B$2, IF(I11=1, 'C-R'!$B$3, IF(I11=2, 'C-R'!$B$4, IF(I11=3, 'C-R'!$B$5, IF(I11=4, 'C-R'!$B$6, IF(I11=5, 'C-R'!$B$7, IF(I11=6, 'C-R'!$B$8, fale)))))))+J11</f>
        <v>190</v>
      </c>
      <c r="D11" s="6" t="s">
        <v>9</v>
      </c>
      <c r="E11" s="11" t="s">
        <v>20</v>
      </c>
      <c r="F11" s="9">
        <v>10</v>
      </c>
      <c r="G11" s="1">
        <v>5</v>
      </c>
      <c r="H11" s="1">
        <v>0</v>
      </c>
      <c r="I11" s="1">
        <v>2</v>
      </c>
      <c r="J11" s="1">
        <v>10</v>
      </c>
    </row>
    <row r="12" spans="1:10" x14ac:dyDescent="0.3">
      <c r="A12" s="1">
        <v>10</v>
      </c>
      <c r="B12" s="1">
        <f>IF(G12=0,'C-R'!$A$2, IF(G12=1, 'C-R'!$A$3, IF(G12=2, 'C-R'!$A$4, IF(G12=3, 'C-R'!$A$5, IF(G12=4, 'C-R'!$A$6, IF(G12=5, 'C-R'!$A$7, IF(G12=6, 'C-R'!$A$8, fale)))))))+H12</f>
        <v>0</v>
      </c>
      <c r="C12" s="1">
        <f>IF(I12=0,'C-R'!$B$2, IF(I12=1, 'C-R'!$B$3, IF(I12=2, 'C-R'!$B$4, IF(I12=3, 'C-R'!$B$5, IF(I12=4, 'C-R'!$B$6, IF(I12=5, 'C-R'!$B$7, IF(I12=6, 'C-R'!$B$8, fale)))))))+J12</f>
        <v>200</v>
      </c>
      <c r="D12" s="6" t="s">
        <v>9</v>
      </c>
      <c r="E12" s="11" t="s">
        <v>20</v>
      </c>
      <c r="F12" s="9">
        <v>11</v>
      </c>
      <c r="G12" s="1">
        <v>0</v>
      </c>
      <c r="H12" s="1">
        <v>0</v>
      </c>
      <c r="I12" s="1">
        <v>3</v>
      </c>
      <c r="J12" s="1">
        <v>40</v>
      </c>
    </row>
    <row r="13" spans="1:10" x14ac:dyDescent="0.3">
      <c r="A13" s="1">
        <v>11</v>
      </c>
      <c r="B13" s="1">
        <f>IF(G13=0,'C-R'!$A$2, IF(G13=1, 'C-R'!$A$3, IF(G13=2, 'C-R'!$A$4, IF(G13=3, 'C-R'!$A$5, IF(G13=4, 'C-R'!$A$6, IF(G13=5, 'C-R'!$A$7, IF(G13=6, 'C-R'!$A$8, fale)))))))+H13</f>
        <v>150</v>
      </c>
      <c r="C13" s="1">
        <f>IF(I13=0,'C-R'!$B$2, IF(I13=1, 'C-R'!$B$3, IF(I13=2, 'C-R'!$B$4, IF(I13=3, 'C-R'!$B$5, IF(I13=4, 'C-R'!$B$6, IF(I13=5, 'C-R'!$B$7, IF(I13=6, 'C-R'!$B$8, fale)))))))+J13</f>
        <v>160</v>
      </c>
      <c r="D13" s="6" t="s">
        <v>9</v>
      </c>
      <c r="E13" s="11" t="s">
        <v>20</v>
      </c>
      <c r="F13" s="9">
        <v>12</v>
      </c>
      <c r="G13" s="1">
        <v>2</v>
      </c>
      <c r="H13" s="1">
        <v>0</v>
      </c>
      <c r="I13" s="1">
        <v>3</v>
      </c>
      <c r="J13" s="1">
        <v>0</v>
      </c>
    </row>
    <row r="14" spans="1:10" x14ac:dyDescent="0.3">
      <c r="A14" s="1">
        <v>12</v>
      </c>
      <c r="B14" s="1">
        <f>IF(G14=0,'C-R'!$A$2, IF(G14=1, 'C-R'!$A$3, IF(G14=2, 'C-R'!$A$4, IF(G14=3, 'C-R'!$A$5, IF(G14=4, 'C-R'!$A$6, IF(G14=5, 'C-R'!$A$7, IF(G14=6, 'C-R'!$A$8, fale)))))))+H14</f>
        <v>230</v>
      </c>
      <c r="C14" s="1">
        <f>IF(I14=0,'C-R'!$B$2, IF(I14=1, 'C-R'!$B$3, IF(I14=2, 'C-R'!$B$4, IF(I14=3, 'C-R'!$B$5, IF(I14=4, 'C-R'!$B$6, IF(I14=5, 'C-R'!$B$7, IF(I14=6, 'C-R'!$B$8, fale)))))))+J14</f>
        <v>180</v>
      </c>
      <c r="D14" s="6" t="s">
        <v>9</v>
      </c>
      <c r="E14" s="11" t="s">
        <v>20</v>
      </c>
      <c r="F14" s="9">
        <v>13</v>
      </c>
      <c r="G14" s="1">
        <v>4</v>
      </c>
      <c r="H14" s="1">
        <v>0</v>
      </c>
      <c r="I14" s="1">
        <v>3</v>
      </c>
      <c r="J14" s="1">
        <v>20</v>
      </c>
    </row>
    <row r="15" spans="1:10" x14ac:dyDescent="0.3">
      <c r="A15" s="1">
        <v>13</v>
      </c>
      <c r="B15" s="1">
        <f>IF(G15=0,'C-R'!$A$2, IF(G15=1, 'C-R'!$A$3, IF(G15=2, 'C-R'!$A$4, IF(G15=3, 'C-R'!$A$5, IF(G15=4, 'C-R'!$A$6, IF(G15=5, 'C-R'!$A$7, IF(G15=6, 'C-R'!$A$8, fale)))))))+H15</f>
        <v>200</v>
      </c>
      <c r="C15" s="1">
        <f>IF(I15=0,'C-R'!$B$2, IF(I15=1, 'C-R'!$B$3, IF(I15=2, 'C-R'!$B$4, IF(I15=3, 'C-R'!$B$5, IF(I15=4, 'C-R'!$B$6, IF(I15=5, 'C-R'!$B$7, IF(I15=6, 'C-R'!$B$8, fale)))))))+J15</f>
        <v>210</v>
      </c>
      <c r="D15" s="6" t="s">
        <v>9</v>
      </c>
      <c r="E15" s="11" t="s">
        <v>20</v>
      </c>
      <c r="F15" s="9">
        <v>14</v>
      </c>
      <c r="G15" s="1">
        <v>6</v>
      </c>
      <c r="H15" s="1">
        <v>0</v>
      </c>
      <c r="I15" s="1">
        <v>3</v>
      </c>
      <c r="J15" s="1">
        <v>50</v>
      </c>
    </row>
    <row r="16" spans="1:10" x14ac:dyDescent="0.3">
      <c r="A16" s="1">
        <v>14</v>
      </c>
      <c r="B16" s="1">
        <f>IF(G16=0,'C-R'!$A$2, IF(G16=1, 'C-R'!$A$3, IF(G16=2, 'C-R'!$A$4, IF(G16=3, 'C-R'!$A$5, IF(G16=4, 'C-R'!$A$6, IF(G16=5, 'C-R'!$A$7, IF(G16=6, 'C-R'!$A$8, fale)))))))+H16</f>
        <v>190</v>
      </c>
      <c r="C16" s="1">
        <f>IF(I16=0,'C-R'!$B$2, IF(I16=1, 'C-R'!$B$3, IF(I16=2, 'C-R'!$B$4, IF(I16=3, 'C-R'!$B$5, IF(I16=4, 'C-R'!$B$6, IF(I16=5, 'C-R'!$B$7, IF(I16=6, 'C-R'!$B$8, fale)))))))+J16</f>
        <v>210</v>
      </c>
      <c r="D16" s="6" t="s">
        <v>9</v>
      </c>
      <c r="E16" s="11" t="s">
        <v>20</v>
      </c>
      <c r="F16" s="9">
        <v>15</v>
      </c>
      <c r="G16" s="1">
        <v>1</v>
      </c>
      <c r="H16" s="1">
        <v>-20</v>
      </c>
      <c r="I16" s="1">
        <v>4</v>
      </c>
      <c r="J16" s="1">
        <v>0</v>
      </c>
    </row>
    <row r="17" spans="1:10" x14ac:dyDescent="0.3">
      <c r="A17" s="1">
        <v>15</v>
      </c>
      <c r="B17" s="1">
        <f>IF(G17=0,'C-R'!$A$2, IF(G17=1, 'C-R'!$A$3, IF(G17=2, 'C-R'!$A$4, IF(G17=3, 'C-R'!$A$5, IF(G17=4, 'C-R'!$A$6, IF(G17=5, 'C-R'!$A$7, IF(G17=6, 'C-R'!$A$8, fale)))))))+H17</f>
        <v>185</v>
      </c>
      <c r="C17" s="1">
        <f>IF(I17=0,'C-R'!$B$2, IF(I17=1, 'C-R'!$B$3, IF(I17=2, 'C-R'!$B$4, IF(I17=3, 'C-R'!$B$5, IF(I17=4, 'C-R'!$B$6, IF(I17=5, 'C-R'!$B$7, IF(I17=6, 'C-R'!$B$8, fale)))))))+J17</f>
        <v>210</v>
      </c>
      <c r="D17" s="6" t="s">
        <v>9</v>
      </c>
      <c r="E17" s="11" t="s">
        <v>20</v>
      </c>
      <c r="F17" s="9">
        <v>16</v>
      </c>
      <c r="G17" s="1">
        <v>3</v>
      </c>
      <c r="H17" s="1">
        <v>-15</v>
      </c>
      <c r="I17" s="1">
        <v>4</v>
      </c>
      <c r="J17" s="1">
        <v>0</v>
      </c>
    </row>
    <row r="18" spans="1:10" x14ac:dyDescent="0.3">
      <c r="A18" s="1">
        <v>16</v>
      </c>
      <c r="B18" s="1">
        <f>IF(G18=0,'C-R'!$A$2, IF(G18=1, 'C-R'!$A$3, IF(G18=2, 'C-R'!$A$4, IF(G18=3, 'C-R'!$A$5, IF(G18=4, 'C-R'!$A$6, IF(G18=5, 'C-R'!$A$7, IF(G18=6, 'C-R'!$A$8, fale)))))))+H18</f>
        <v>205</v>
      </c>
      <c r="C18" s="1">
        <f>IF(I18=0,'C-R'!$B$2, IF(I18=1, 'C-R'!$B$3, IF(I18=2, 'C-R'!$B$4, IF(I18=3, 'C-R'!$B$5, IF(I18=4, 'C-R'!$B$6, IF(I18=5, 'C-R'!$B$7, IF(I18=6, 'C-R'!$B$8, fale)))))))+J18</f>
        <v>210</v>
      </c>
      <c r="D18" s="6" t="s">
        <v>9</v>
      </c>
      <c r="E18" s="11" t="s">
        <v>20</v>
      </c>
      <c r="F18" s="9">
        <v>0</v>
      </c>
      <c r="G18" s="1">
        <v>5</v>
      </c>
      <c r="H18" s="1">
        <v>25</v>
      </c>
      <c r="I18" s="1">
        <v>4</v>
      </c>
      <c r="J18" s="1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A1:B8"/>
    </sheetView>
  </sheetViews>
  <sheetFormatPr defaultRowHeight="16.5" x14ac:dyDescent="0.3"/>
  <sheetData>
    <row r="1" spans="1:2" x14ac:dyDescent="0.3">
      <c r="A1" s="1" t="s">
        <v>13</v>
      </c>
      <c r="B1" s="1" t="s">
        <v>14</v>
      </c>
    </row>
    <row r="2" spans="1:2" x14ac:dyDescent="0.3">
      <c r="A2" s="1">
        <v>0</v>
      </c>
      <c r="B2" s="1">
        <v>0</v>
      </c>
    </row>
    <row r="3" spans="1:2" x14ac:dyDescent="0.3">
      <c r="A3" s="1">
        <v>210</v>
      </c>
      <c r="B3" s="1">
        <v>150</v>
      </c>
    </row>
    <row r="4" spans="1:2" x14ac:dyDescent="0.3">
      <c r="A4" s="1">
        <v>150</v>
      </c>
      <c r="B4" s="1">
        <v>180</v>
      </c>
    </row>
    <row r="5" spans="1:2" x14ac:dyDescent="0.3">
      <c r="A5" s="1">
        <v>200</v>
      </c>
      <c r="B5" s="1">
        <v>160</v>
      </c>
    </row>
    <row r="6" spans="1:2" x14ac:dyDescent="0.3">
      <c r="A6" s="1">
        <v>230</v>
      </c>
      <c r="B6" s="1">
        <v>210</v>
      </c>
    </row>
    <row r="7" spans="1:2" x14ac:dyDescent="0.3">
      <c r="A7" s="1">
        <v>180</v>
      </c>
      <c r="B7" s="1"/>
    </row>
    <row r="8" spans="1:2" x14ac:dyDescent="0.3">
      <c r="A8" s="1">
        <v>200</v>
      </c>
      <c r="B8" s="1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B1" sqref="B1:C18"/>
    </sheetView>
  </sheetViews>
  <sheetFormatPr defaultRowHeight="16.5" x14ac:dyDescent="0.3"/>
  <cols>
    <col min="4" max="4" width="15.625" bestFit="1" customWidth="1"/>
  </cols>
  <sheetData>
    <row r="1" spans="1:4" x14ac:dyDescent="0.3">
      <c r="A1" s="4" t="s">
        <v>7</v>
      </c>
      <c r="B1" s="4" t="s">
        <v>15</v>
      </c>
      <c r="C1" s="4" t="s">
        <v>11</v>
      </c>
      <c r="D1" s="4" t="s">
        <v>8</v>
      </c>
    </row>
    <row r="2" spans="1:4" x14ac:dyDescent="0.3">
      <c r="A2" s="1">
        <v>0</v>
      </c>
      <c r="B2" s="1">
        <v>160</v>
      </c>
      <c r="C2" s="1">
        <v>0</v>
      </c>
      <c r="D2" s="1" t="s">
        <v>9</v>
      </c>
    </row>
    <row r="3" spans="1:4" x14ac:dyDescent="0.3">
      <c r="A3" s="1">
        <v>1</v>
      </c>
      <c r="B3" s="1">
        <v>230</v>
      </c>
      <c r="C3" s="1">
        <v>0</v>
      </c>
      <c r="D3" s="1" t="s">
        <v>9</v>
      </c>
    </row>
    <row r="4" spans="1:4" x14ac:dyDescent="0.3">
      <c r="A4" s="1">
        <v>2</v>
      </c>
      <c r="B4" s="1">
        <v>180</v>
      </c>
      <c r="C4" s="1">
        <v>0</v>
      </c>
      <c r="D4" s="1" t="s">
        <v>9</v>
      </c>
    </row>
    <row r="5" spans="1:4" x14ac:dyDescent="0.3">
      <c r="A5" s="1">
        <v>3</v>
      </c>
      <c r="B5" s="1">
        <v>0</v>
      </c>
      <c r="C5" s="1">
        <v>175</v>
      </c>
      <c r="D5" s="1" t="s">
        <v>10</v>
      </c>
    </row>
    <row r="6" spans="1:4" x14ac:dyDescent="0.3">
      <c r="A6" s="1">
        <v>4</v>
      </c>
      <c r="B6" s="1">
        <v>150</v>
      </c>
      <c r="C6" s="1">
        <v>150</v>
      </c>
      <c r="D6" s="1" t="s">
        <v>9</v>
      </c>
    </row>
    <row r="7" spans="1:4" x14ac:dyDescent="0.3">
      <c r="A7" s="1">
        <v>5</v>
      </c>
      <c r="B7" s="1">
        <v>230</v>
      </c>
      <c r="C7" s="1">
        <v>135</v>
      </c>
      <c r="D7" s="1" t="s">
        <v>9</v>
      </c>
    </row>
    <row r="8" spans="1:4" x14ac:dyDescent="0.3">
      <c r="A8" s="1">
        <v>6</v>
      </c>
      <c r="B8" s="1">
        <v>200</v>
      </c>
      <c r="C8" s="1">
        <v>170</v>
      </c>
      <c r="D8" s="1" t="s">
        <v>9</v>
      </c>
    </row>
    <row r="9" spans="1:4" x14ac:dyDescent="0.3">
      <c r="A9" s="1">
        <v>7</v>
      </c>
      <c r="B9" s="1">
        <v>210</v>
      </c>
      <c r="C9" s="1">
        <v>180</v>
      </c>
      <c r="D9" s="1" t="s">
        <v>9</v>
      </c>
    </row>
    <row r="10" spans="1:4" x14ac:dyDescent="0.3">
      <c r="A10" s="1">
        <v>8</v>
      </c>
      <c r="B10" s="1">
        <v>220</v>
      </c>
      <c r="C10" s="1">
        <v>180</v>
      </c>
      <c r="D10" s="1" t="s">
        <v>9</v>
      </c>
    </row>
    <row r="11" spans="1:4" x14ac:dyDescent="0.3">
      <c r="A11" s="1">
        <v>9</v>
      </c>
      <c r="B11" s="1">
        <v>180</v>
      </c>
      <c r="C11" s="1">
        <v>190</v>
      </c>
      <c r="D11" s="1" t="s">
        <v>9</v>
      </c>
    </row>
    <row r="12" spans="1:4" x14ac:dyDescent="0.3">
      <c r="A12" s="1">
        <v>10</v>
      </c>
      <c r="B12" s="1">
        <v>0</v>
      </c>
      <c r="C12" s="1">
        <v>200</v>
      </c>
      <c r="D12" s="1" t="s">
        <v>9</v>
      </c>
    </row>
    <row r="13" spans="1:4" x14ac:dyDescent="0.3">
      <c r="A13" s="1">
        <v>11</v>
      </c>
      <c r="B13" s="1">
        <v>150</v>
      </c>
      <c r="C13" s="1">
        <v>160</v>
      </c>
      <c r="D13" s="1" t="s">
        <v>9</v>
      </c>
    </row>
    <row r="14" spans="1:4" x14ac:dyDescent="0.3">
      <c r="A14" s="1">
        <v>12</v>
      </c>
      <c r="B14" s="1">
        <v>230</v>
      </c>
      <c r="C14" s="1">
        <v>180</v>
      </c>
      <c r="D14" s="1" t="s">
        <v>9</v>
      </c>
    </row>
    <row r="15" spans="1:4" x14ac:dyDescent="0.3">
      <c r="A15" s="1">
        <v>13</v>
      </c>
      <c r="B15" s="1">
        <v>200</v>
      </c>
      <c r="C15" s="1">
        <v>210</v>
      </c>
      <c r="D15" s="1" t="s">
        <v>9</v>
      </c>
    </row>
    <row r="16" spans="1:4" x14ac:dyDescent="0.3">
      <c r="A16" s="1">
        <v>14</v>
      </c>
      <c r="B16" s="1">
        <v>190</v>
      </c>
      <c r="C16" s="1">
        <v>210</v>
      </c>
      <c r="D16" s="1" t="s">
        <v>9</v>
      </c>
    </row>
    <row r="17" spans="1:4" x14ac:dyDescent="0.3">
      <c r="A17" s="1">
        <v>15</v>
      </c>
      <c r="B17" s="1">
        <v>185</v>
      </c>
      <c r="C17" s="1">
        <v>210</v>
      </c>
      <c r="D17" s="1" t="s">
        <v>9</v>
      </c>
    </row>
    <row r="18" spans="1:4" x14ac:dyDescent="0.3">
      <c r="A18" s="1">
        <v>16</v>
      </c>
      <c r="B18" s="1">
        <v>205</v>
      </c>
      <c r="C18" s="1">
        <v>210</v>
      </c>
      <c r="D18" s="1" t="s">
        <v>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parameter_setting</vt:lpstr>
      <vt:lpstr>network</vt:lpstr>
      <vt:lpstr>C-R</vt:lpstr>
      <vt:lpstr>network2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bb</dc:creator>
  <cp:lastModifiedBy>JerryHan88</cp:lastModifiedBy>
  <dcterms:created xsi:type="dcterms:W3CDTF">2014-02-06T09:56:46Z</dcterms:created>
  <dcterms:modified xsi:type="dcterms:W3CDTF">2014-02-17T06:07:23Z</dcterms:modified>
</cp:coreProperties>
</file>