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370" yWindow="-90" windowWidth="10980" windowHeight="8130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25725" calcOnSave="0"/>
</workbook>
</file>

<file path=xl/calcChain.xml><?xml version="1.0" encoding="utf-8"?>
<calcChain xmlns="http://schemas.openxmlformats.org/spreadsheetml/2006/main">
  <c r="Y16" i="4"/>
  <c r="Y17" s="1"/>
  <c r="Y18"/>
  <c r="Y19" s="1"/>
</calcChain>
</file>

<file path=xl/sharedStrings.xml><?xml version="1.0" encoding="utf-8"?>
<sst xmlns="http://schemas.openxmlformats.org/spreadsheetml/2006/main" count="710" uniqueCount="152">
  <si>
    <t>PIB REAL</t>
  </si>
  <si>
    <t>LARGO PLAZO</t>
  </si>
  <si>
    <t>TASA DE DESEMPLEO</t>
  </si>
  <si>
    <t>INFLACIÓN DEL GASTO PERSONAL</t>
  </si>
  <si>
    <t>TENDENCIA CENTRAL</t>
  </si>
  <si>
    <t>PRONÓSTICOS FED</t>
  </si>
  <si>
    <t xml:space="preserve">  Real GDP (yoy %)</t>
  </si>
  <si>
    <t>Forecasted Previous CPI (yoy %)</t>
  </si>
  <si>
    <t>Actual CPI (yoy %)</t>
  </si>
  <si>
    <t>CPI (yoy %)</t>
  </si>
  <si>
    <t>Forecasted Previous Policy Rate (%)</t>
  </si>
  <si>
    <t>Actual Policy Rate (%)</t>
  </si>
  <si>
    <t>Policy Rate (%)</t>
  </si>
  <si>
    <t>Forecasted Previous Unemployment ( %)</t>
  </si>
  <si>
    <t>Actual Unemployment ( %)</t>
  </si>
  <si>
    <t>Unemployment (%)</t>
  </si>
  <si>
    <t>Forecasted Previous Curr Acct (% of GDP)</t>
  </si>
  <si>
    <t>Actual Curr Acct (% of GDP)</t>
  </si>
  <si>
    <t>Curr Acct (% of GDP)</t>
  </si>
  <si>
    <t>Forecasted Previous Budget (% of GDP)</t>
  </si>
  <si>
    <t>Actual Budget (% of GDP)</t>
  </si>
  <si>
    <t>Budget (% of GDP)</t>
  </si>
  <si>
    <t>Forecasted Previous 3-Month Rate (%)</t>
  </si>
  <si>
    <t>Actual3-Month Rate (%)</t>
  </si>
  <si>
    <t>3-Month Rate (%)</t>
  </si>
  <si>
    <t>Forecasted Previous 2-Year Note (%)</t>
  </si>
  <si>
    <t>Actual 2-Year Note (%)</t>
  </si>
  <si>
    <t>2-Year Note (%)</t>
  </si>
  <si>
    <t>Forecasted Previous 10-Year Note (%)</t>
  </si>
  <si>
    <t>Actual 10-Year Note (%)</t>
  </si>
  <si>
    <t>10-Year Note (%)</t>
  </si>
  <si>
    <t>Forecasted Previous FX</t>
  </si>
  <si>
    <t>Actual FX</t>
  </si>
  <si>
    <t>FX forecasts</t>
  </si>
  <si>
    <t>Q3 13</t>
  </si>
  <si>
    <t>Q4 13</t>
  </si>
  <si>
    <t>Q1 14</t>
  </si>
  <si>
    <t>Q2 14</t>
  </si>
  <si>
    <t>13</t>
  </si>
  <si>
    <t xml:space="preserve"> </t>
  </si>
  <si>
    <t>Q3 12</t>
  </si>
  <si>
    <t>Q4 12</t>
  </si>
  <si>
    <t>Q1 13</t>
  </si>
  <si>
    <t>Q2 13</t>
  </si>
  <si>
    <t>USA</t>
  </si>
  <si>
    <t>US</t>
  </si>
  <si>
    <t>ECGDUS</t>
  </si>
  <si>
    <t>EHGDUS</t>
  </si>
  <si>
    <t>ECPIUS</t>
  </si>
  <si>
    <t>EHPIUS</t>
  </si>
  <si>
    <t>ECCBUS</t>
  </si>
  <si>
    <t>FDTR Index</t>
  </si>
  <si>
    <t>Fed Funds Rate</t>
  </si>
  <si>
    <t/>
  </si>
  <si>
    <t>ECUPUS</t>
  </si>
  <si>
    <t>EHUPUS</t>
  </si>
  <si>
    <t>ECCAUS</t>
  </si>
  <si>
    <t>EHCAUS</t>
  </si>
  <si>
    <t>ECBBUS</t>
  </si>
  <si>
    <t>EHBBUS</t>
  </si>
  <si>
    <t>EC3MUS</t>
  </si>
  <si>
    <t>US0003M</t>
  </si>
  <si>
    <t>-</t>
  </si>
  <si>
    <t>BY2YUS</t>
  </si>
  <si>
    <t>GT2 Govt</t>
  </si>
  <si>
    <t>BYXYUS</t>
  </si>
  <si>
    <t>GT10 Govt</t>
  </si>
  <si>
    <t>FCUSEU</t>
  </si>
  <si>
    <t>EURUSD curncy</t>
  </si>
  <si>
    <t>EUR/USD</t>
  </si>
  <si>
    <t>Forecast Previous  Real GDP (yoy %)</t>
  </si>
  <si>
    <t>Actual   Real GDP (yoy %)</t>
  </si>
  <si>
    <t xml:space="preserve"> index</t>
  </si>
  <si>
    <t>Real GDP</t>
  </si>
  <si>
    <t>q3 13</t>
  </si>
  <si>
    <t>q4 13</t>
  </si>
  <si>
    <t>q1 14</t>
  </si>
  <si>
    <t>q2 14</t>
  </si>
  <si>
    <t>GDP</t>
  </si>
  <si>
    <t>IPC</t>
  </si>
  <si>
    <t>Policy Rate</t>
  </si>
  <si>
    <t>Unemployment</t>
  </si>
  <si>
    <t>Crecimiento</t>
  </si>
  <si>
    <t>Inflación</t>
  </si>
  <si>
    <t>Desempleo</t>
  </si>
  <si>
    <t>Encuesta Bloomberg</t>
  </si>
  <si>
    <t>1.5% a 2.0%</t>
  </si>
  <si>
    <t>1.7% a 2.0%</t>
  </si>
  <si>
    <t>1.6% a 2.0%</t>
  </si>
  <si>
    <t>2.1 a 2.3</t>
  </si>
  <si>
    <t>2.1 a 2.3%</t>
  </si>
  <si>
    <t>3.0% a 3.2%</t>
  </si>
  <si>
    <t>2.5% a 3.0%</t>
  </si>
  <si>
    <t>Junio 2014</t>
  </si>
  <si>
    <t>Marzo 2014</t>
  </si>
  <si>
    <t>2.8% 3.0%</t>
  </si>
  <si>
    <t>5.2% a 5.5%</t>
  </si>
  <si>
    <t>6.0% a 6.1%</t>
  </si>
  <si>
    <t>5.4% a 5.7%</t>
  </si>
  <si>
    <t>5.1% a 5.5%</t>
  </si>
  <si>
    <t>6.1% a 6.3%</t>
  </si>
  <si>
    <t>5.6% a 5.9%</t>
  </si>
  <si>
    <t>5.2% a 5.6%</t>
  </si>
  <si>
    <t>1.5% a 1.7%</t>
  </si>
  <si>
    <t>1.5% a 1.6%</t>
  </si>
  <si>
    <t>Septiembre 2014</t>
  </si>
  <si>
    <t>2.0% a 2.2%</t>
  </si>
  <si>
    <t>2.6% a 3.0%</t>
  </si>
  <si>
    <t>2.6% a 2.9%</t>
  </si>
  <si>
    <t>2.3% a 2.5%</t>
  </si>
  <si>
    <t>2.0% a 2.3%</t>
  </si>
  <si>
    <t>5.9% a 6.0%</t>
  </si>
  <si>
    <t>5.4% a 5.6%</t>
  </si>
  <si>
    <t>5.1% a 5.4%</t>
  </si>
  <si>
    <t>4.9% a 5.3%</t>
  </si>
  <si>
    <t>1.6% a 1.9%</t>
  </si>
  <si>
    <t>1.9% a 2.0%</t>
  </si>
  <si>
    <t>Diciembre 2014</t>
  </si>
  <si>
    <t>2.3% a 2.4%</t>
  </si>
  <si>
    <t>5.2% a 5.3%</t>
  </si>
  <si>
    <t>5.0% a 5.2%</t>
  </si>
  <si>
    <t>1.2% a 1.3%</t>
  </si>
  <si>
    <t>1.0% a 1.6%</t>
  </si>
  <si>
    <t>1.8% a 2.0%</t>
  </si>
  <si>
    <t>Marzo 2015</t>
  </si>
  <si>
    <t>2.0% a 2.4%</t>
  </si>
  <si>
    <t>2.3% a 2.7%</t>
  </si>
  <si>
    <t>4.9% a 5.1%</t>
  </si>
  <si>
    <t>4.8% a 5.1%</t>
  </si>
  <si>
    <t>0.6% a 0.8%</t>
  </si>
  <si>
    <t>1.7% a 1.9%</t>
  </si>
  <si>
    <t>Diciembre 2015</t>
  </si>
  <si>
    <t>Marzo 2016</t>
  </si>
  <si>
    <t>INFLACIÓN CORE DEL GASTO PERSONAL</t>
  </si>
  <si>
    <t>1.5% a 1.8%</t>
  </si>
  <si>
    <t>1.3% a 1.4%</t>
  </si>
  <si>
    <t>1.5% a 1.9%</t>
  </si>
  <si>
    <t>Junio 2015</t>
  </si>
  <si>
    <t>2.4% a 2.7%</t>
  </si>
  <si>
    <t>2.1% a 2.5%</t>
  </si>
  <si>
    <t xml:space="preserve">Septiembre 2015 </t>
  </si>
  <si>
    <t>1.8% - 2.2%</t>
  </si>
  <si>
    <t>2.2% a 2.6%</t>
  </si>
  <si>
    <t>1.8% a 2.2%</t>
  </si>
  <si>
    <t>5.0% a 5.1%</t>
  </si>
  <si>
    <t>4.7% a 4.9%</t>
  </si>
  <si>
    <t>4.7% a 5.0%</t>
  </si>
  <si>
    <t>0.3% a 0.5%</t>
  </si>
  <si>
    <t xml:space="preserve">4.6% a 4.8% </t>
  </si>
  <si>
    <t xml:space="preserve">4.6% a 5.0% </t>
  </si>
  <si>
    <t>4.8% a 5.0%</t>
  </si>
  <si>
    <t>1.2% a 1.7%</t>
  </si>
</sst>
</file>

<file path=xl/styles.xml><?xml version="1.0" encoding="utf-8"?>
<styleSheet xmlns="http://schemas.openxmlformats.org/spreadsheetml/2006/main">
  <numFmts count="1">
    <numFmt numFmtId="164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0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19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0" fontId="2" fillId="0" borderId="18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43</xdr:row>
      <xdr:rowOff>180975</xdr:rowOff>
    </xdr:from>
    <xdr:to>
      <xdr:col>13</xdr:col>
      <xdr:colOff>200025</xdr:colOff>
      <xdr:row>72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2656" t="33008" r="17422" b="10937"/>
        <a:stretch>
          <a:fillRect/>
        </a:stretch>
      </xdr:blipFill>
      <xdr:spPr bwMode="auto">
        <a:xfrm>
          <a:off x="4210050" y="9515475"/>
          <a:ext cx="7305675" cy="546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323850</xdr:colOff>
      <xdr:row>23</xdr:row>
      <xdr:rowOff>104775</xdr:rowOff>
    </xdr:from>
    <xdr:to>
      <xdr:col>13</xdr:col>
      <xdr:colOff>238125</xdr:colOff>
      <xdr:row>42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391" t="24121" b="37988"/>
        <a:stretch>
          <a:fillRect/>
        </a:stretch>
      </xdr:blipFill>
      <xdr:spPr bwMode="auto">
        <a:xfrm>
          <a:off x="1847850" y="4486275"/>
          <a:ext cx="9705975" cy="3695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24</xdr:row>
      <xdr:rowOff>57150</xdr:rowOff>
    </xdr:from>
    <xdr:to>
      <xdr:col>17</xdr:col>
      <xdr:colOff>676275</xdr:colOff>
      <xdr:row>40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301" t="20964" r="4199" b="36849"/>
        <a:stretch>
          <a:fillRect/>
        </a:stretch>
      </xdr:blipFill>
      <xdr:spPr bwMode="auto">
        <a:xfrm>
          <a:off x="9467850" y="4648200"/>
          <a:ext cx="8534400" cy="308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514350</xdr:colOff>
      <xdr:row>0</xdr:row>
      <xdr:rowOff>91192</xdr:rowOff>
    </xdr:from>
    <xdr:to>
      <xdr:col>22</xdr:col>
      <xdr:colOff>409575</xdr:colOff>
      <xdr:row>13</xdr:row>
      <xdr:rowOff>142876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725900" y="91192"/>
          <a:ext cx="4467225" cy="252818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1:K19"/>
  <sheetViews>
    <sheetView topLeftCell="C34" workbookViewId="0">
      <selection activeCell="L12" sqref="L12"/>
    </sheetView>
  </sheetViews>
  <sheetFormatPr baseColWidth="10" defaultRowHeight="15"/>
  <cols>
    <col min="7" max="7" width="30.85546875" bestFit="1" customWidth="1"/>
    <col min="8" max="10" width="12" bestFit="1" customWidth="1"/>
  </cols>
  <sheetData>
    <row r="1" spans="7:11">
      <c r="G1" s="55" t="s">
        <v>5</v>
      </c>
      <c r="H1" s="56"/>
      <c r="I1" s="56"/>
      <c r="J1" s="57"/>
    </row>
    <row r="2" spans="7:11">
      <c r="G2" s="52" t="s">
        <v>4</v>
      </c>
      <c r="H2" s="53"/>
      <c r="I2" s="53"/>
      <c r="J2" s="54"/>
    </row>
    <row r="3" spans="7:11">
      <c r="G3" s="1" t="s">
        <v>0</v>
      </c>
      <c r="H3" s="1">
        <v>2014</v>
      </c>
      <c r="I3" s="1">
        <v>2015</v>
      </c>
      <c r="J3" s="1">
        <v>2016</v>
      </c>
    </row>
    <row r="4" spans="7:11">
      <c r="G4" s="3" t="s">
        <v>1</v>
      </c>
      <c r="H4" s="49" t="s">
        <v>89</v>
      </c>
      <c r="I4" s="49"/>
      <c r="J4" s="49"/>
    </row>
    <row r="5" spans="7:11">
      <c r="G5" s="14" t="s">
        <v>93</v>
      </c>
      <c r="H5" s="9" t="s">
        <v>90</v>
      </c>
      <c r="I5" s="9" t="s">
        <v>91</v>
      </c>
      <c r="J5" s="11" t="s">
        <v>92</v>
      </c>
    </row>
    <row r="6" spans="7:11">
      <c r="G6" s="18" t="s">
        <v>94</v>
      </c>
      <c r="H6" s="15" t="s">
        <v>95</v>
      </c>
      <c r="I6" s="15" t="s">
        <v>91</v>
      </c>
      <c r="J6" s="15" t="s">
        <v>92</v>
      </c>
    </row>
    <row r="7" spans="7:11">
      <c r="G7" s="2" t="s">
        <v>2</v>
      </c>
      <c r="H7" s="1">
        <v>2014</v>
      </c>
      <c r="I7" s="1">
        <v>2015</v>
      </c>
      <c r="J7" s="1">
        <v>2016</v>
      </c>
    </row>
    <row r="8" spans="7:11">
      <c r="G8" s="4" t="s">
        <v>1</v>
      </c>
      <c r="H8" s="50" t="s">
        <v>96</v>
      </c>
      <c r="I8" s="50"/>
      <c r="J8" s="50"/>
    </row>
    <row r="9" spans="7:11">
      <c r="G9" s="10" t="s">
        <v>93</v>
      </c>
      <c r="H9" s="12" t="s">
        <v>97</v>
      </c>
      <c r="I9" s="12" t="s">
        <v>98</v>
      </c>
      <c r="J9" s="12" t="s">
        <v>99</v>
      </c>
    </row>
    <row r="10" spans="7:11">
      <c r="G10" s="18" t="s">
        <v>94</v>
      </c>
      <c r="H10" s="7" t="s">
        <v>100</v>
      </c>
      <c r="I10" s="7" t="s">
        <v>101</v>
      </c>
      <c r="J10" s="7" t="s">
        <v>102</v>
      </c>
    </row>
    <row r="11" spans="7:11">
      <c r="G11" s="2" t="s">
        <v>3</v>
      </c>
      <c r="H11" s="1">
        <v>2014</v>
      </c>
      <c r="I11" s="1">
        <v>2015</v>
      </c>
      <c r="J11" s="1">
        <v>2016</v>
      </c>
    </row>
    <row r="12" spans="7:11">
      <c r="G12" s="4" t="s">
        <v>1</v>
      </c>
      <c r="H12" s="51">
        <v>0.02</v>
      </c>
      <c r="I12" s="50"/>
      <c r="J12" s="50"/>
    </row>
    <row r="13" spans="7:11">
      <c r="G13" s="12" t="s">
        <v>93</v>
      </c>
      <c r="H13" s="13" t="s">
        <v>103</v>
      </c>
      <c r="I13" s="12" t="s">
        <v>86</v>
      </c>
      <c r="J13" s="12" t="s">
        <v>88</v>
      </c>
    </row>
    <row r="14" spans="7:11">
      <c r="G14" s="18" t="s">
        <v>94</v>
      </c>
      <c r="H14" s="17" t="s">
        <v>104</v>
      </c>
      <c r="I14" s="16" t="s">
        <v>86</v>
      </c>
      <c r="J14" s="16" t="s">
        <v>87</v>
      </c>
    </row>
    <row r="16" spans="7:11">
      <c r="G16" s="5"/>
      <c r="H16" s="6" t="s">
        <v>34</v>
      </c>
      <c r="I16" s="6" t="s">
        <v>35</v>
      </c>
      <c r="J16" s="6" t="s">
        <v>36</v>
      </c>
      <c r="K16" s="6" t="s">
        <v>37</v>
      </c>
    </row>
    <row r="17" spans="7:11">
      <c r="G17" s="6" t="s">
        <v>82</v>
      </c>
      <c r="H17" s="7">
        <v>2</v>
      </c>
      <c r="I17" s="7">
        <v>2.5</v>
      </c>
      <c r="J17" s="7">
        <v>2.7</v>
      </c>
      <c r="K17" s="7">
        <v>2.8</v>
      </c>
    </row>
    <row r="18" spans="7:11">
      <c r="G18" s="6" t="s">
        <v>83</v>
      </c>
      <c r="H18" s="7">
        <v>1.6</v>
      </c>
      <c r="I18" s="7">
        <v>1.6</v>
      </c>
      <c r="J18" s="7">
        <v>1.7</v>
      </c>
      <c r="K18" s="7">
        <v>2</v>
      </c>
    </row>
    <row r="19" spans="7:11">
      <c r="G19" s="6" t="s">
        <v>84</v>
      </c>
      <c r="H19" s="7">
        <v>7.4</v>
      </c>
      <c r="I19" s="7">
        <v>7.2</v>
      </c>
      <c r="J19" s="7">
        <v>7.1</v>
      </c>
      <c r="K19" s="7">
        <v>7</v>
      </c>
    </row>
  </sheetData>
  <mergeCells count="5">
    <mergeCell ref="H4:J4"/>
    <mergeCell ref="H8:J8"/>
    <mergeCell ref="H12:J12"/>
    <mergeCell ref="G2:J2"/>
    <mergeCell ref="G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G27"/>
  <sheetViews>
    <sheetView topLeftCell="A10" workbookViewId="0">
      <selection activeCell="B26" sqref="B26"/>
    </sheetView>
  </sheetViews>
  <sheetFormatPr baseColWidth="10" defaultRowHeight="15"/>
  <cols>
    <col min="1" max="1" width="23.28515625" customWidth="1"/>
  </cols>
  <sheetData>
    <row r="1" spans="1:189">
      <c r="B1" t="s">
        <v>6</v>
      </c>
      <c r="F1" t="s">
        <v>6</v>
      </c>
      <c r="K1" t="s">
        <v>7</v>
      </c>
      <c r="P1" t="s">
        <v>8</v>
      </c>
      <c r="U1" t="s">
        <v>9</v>
      </c>
      <c r="Y1" t="s">
        <v>9</v>
      </c>
      <c r="AE1" t="s">
        <v>10</v>
      </c>
      <c r="AJ1" t="s">
        <v>11</v>
      </c>
      <c r="AO1" t="s">
        <v>12</v>
      </c>
      <c r="AS1" t="s">
        <v>12</v>
      </c>
      <c r="AX1" t="s">
        <v>13</v>
      </c>
      <c r="BC1" t="s">
        <v>14</v>
      </c>
      <c r="BH1" t="s">
        <v>15</v>
      </c>
      <c r="BL1" t="s">
        <v>15</v>
      </c>
      <c r="BQ1" t="s">
        <v>16</v>
      </c>
      <c r="BV1" t="s">
        <v>17</v>
      </c>
      <c r="CA1" t="s">
        <v>18</v>
      </c>
      <c r="CE1" t="s">
        <v>18</v>
      </c>
      <c r="CJ1" t="s">
        <v>19</v>
      </c>
      <c r="CO1" t="s">
        <v>20</v>
      </c>
      <c r="CT1" t="s">
        <v>21</v>
      </c>
      <c r="CX1" t="s">
        <v>21</v>
      </c>
      <c r="DC1" t="s">
        <v>22</v>
      </c>
      <c r="DH1" t="s">
        <v>23</v>
      </c>
      <c r="DM1" t="s">
        <v>24</v>
      </c>
      <c r="DQ1" t="s">
        <v>24</v>
      </c>
      <c r="DV1" t="s">
        <v>25</v>
      </c>
      <c r="EA1" t="s">
        <v>26</v>
      </c>
      <c r="EF1" t="s">
        <v>27</v>
      </c>
      <c r="EJ1" t="s">
        <v>27</v>
      </c>
      <c r="EO1" t="s">
        <v>28</v>
      </c>
      <c r="ET1" t="s">
        <v>29</v>
      </c>
      <c r="EY1" t="s">
        <v>30</v>
      </c>
      <c r="FC1" t="s">
        <v>30</v>
      </c>
      <c r="FI1" t="s">
        <v>31</v>
      </c>
      <c r="FM1" t="s">
        <v>32</v>
      </c>
      <c r="FQ1" t="s">
        <v>33</v>
      </c>
    </row>
    <row r="2" spans="1:189">
      <c r="B2" t="s">
        <v>34</v>
      </c>
      <c r="C2" t="s">
        <v>35</v>
      </c>
      <c r="D2" t="s">
        <v>36</v>
      </c>
      <c r="E2" t="s">
        <v>37</v>
      </c>
      <c r="F2" t="s">
        <v>38</v>
      </c>
      <c r="G2">
        <v>14</v>
      </c>
      <c r="H2">
        <v>15</v>
      </c>
      <c r="I2" t="s">
        <v>39</v>
      </c>
      <c r="K2" t="s">
        <v>40</v>
      </c>
      <c r="L2" t="s">
        <v>41</v>
      </c>
      <c r="M2" t="s">
        <v>42</v>
      </c>
      <c r="N2" t="s">
        <v>43</v>
      </c>
      <c r="O2">
        <v>12</v>
      </c>
      <c r="P2" t="s">
        <v>40</v>
      </c>
      <c r="Q2" t="s">
        <v>41</v>
      </c>
      <c r="R2" t="s">
        <v>42</v>
      </c>
      <c r="S2" t="s">
        <v>43</v>
      </c>
      <c r="T2">
        <v>12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>
        <v>14</v>
      </c>
      <c r="AA2">
        <v>15</v>
      </c>
      <c r="AB2" t="s">
        <v>39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>
        <v>12</v>
      </c>
      <c r="AJ2" t="s">
        <v>40</v>
      </c>
      <c r="AK2" t="s">
        <v>41</v>
      </c>
      <c r="AL2" t="s">
        <v>42</v>
      </c>
      <c r="AM2" t="s">
        <v>43</v>
      </c>
      <c r="AN2">
        <v>12</v>
      </c>
      <c r="AO2" t="s">
        <v>34</v>
      </c>
      <c r="AP2" t="s">
        <v>35</v>
      </c>
      <c r="AQ2" t="s">
        <v>36</v>
      </c>
      <c r="AR2" t="s">
        <v>37</v>
      </c>
      <c r="AS2" t="s">
        <v>38</v>
      </c>
      <c r="AT2">
        <v>14</v>
      </c>
      <c r="AU2">
        <v>15</v>
      </c>
      <c r="AV2" t="s">
        <v>39</v>
      </c>
      <c r="AX2" t="s">
        <v>40</v>
      </c>
      <c r="AY2" t="s">
        <v>41</v>
      </c>
      <c r="AZ2" t="s">
        <v>42</v>
      </c>
      <c r="BA2" t="s">
        <v>43</v>
      </c>
      <c r="BB2">
        <v>12</v>
      </c>
      <c r="BC2" t="s">
        <v>40</v>
      </c>
      <c r="BD2" t="s">
        <v>41</v>
      </c>
      <c r="BE2" t="s">
        <v>42</v>
      </c>
      <c r="BF2" t="s">
        <v>43</v>
      </c>
      <c r="BG2">
        <v>12</v>
      </c>
      <c r="BH2" t="s">
        <v>34</v>
      </c>
      <c r="BI2" t="s">
        <v>35</v>
      </c>
      <c r="BJ2" t="s">
        <v>36</v>
      </c>
      <c r="BK2" t="s">
        <v>37</v>
      </c>
      <c r="BL2" t="s">
        <v>38</v>
      </c>
      <c r="BM2">
        <v>14</v>
      </c>
      <c r="BN2">
        <v>15</v>
      </c>
      <c r="BO2" t="s">
        <v>39</v>
      </c>
      <c r="BQ2" t="s">
        <v>40</v>
      </c>
      <c r="BR2" t="s">
        <v>41</v>
      </c>
      <c r="BS2" t="s">
        <v>42</v>
      </c>
      <c r="BT2" t="s">
        <v>43</v>
      </c>
      <c r="BU2">
        <v>12</v>
      </c>
      <c r="BV2" t="s">
        <v>40</v>
      </c>
      <c r="BW2" t="s">
        <v>41</v>
      </c>
      <c r="BX2" t="s">
        <v>42</v>
      </c>
      <c r="BY2" t="s">
        <v>43</v>
      </c>
      <c r="BZ2">
        <v>12</v>
      </c>
      <c r="CA2" t="s">
        <v>34</v>
      </c>
      <c r="CB2" t="s">
        <v>35</v>
      </c>
      <c r="CC2" t="s">
        <v>36</v>
      </c>
      <c r="CD2" t="s">
        <v>37</v>
      </c>
      <c r="CE2" t="s">
        <v>38</v>
      </c>
      <c r="CF2">
        <v>14</v>
      </c>
      <c r="CG2">
        <v>15</v>
      </c>
      <c r="CH2" t="s">
        <v>39</v>
      </c>
      <c r="CJ2" t="s">
        <v>40</v>
      </c>
      <c r="CK2" t="s">
        <v>41</v>
      </c>
      <c r="CL2" t="s">
        <v>42</v>
      </c>
      <c r="CM2" t="s">
        <v>43</v>
      </c>
      <c r="CN2">
        <v>12</v>
      </c>
      <c r="CO2" t="s">
        <v>40</v>
      </c>
      <c r="CP2" t="s">
        <v>41</v>
      </c>
      <c r="CQ2" t="s">
        <v>42</v>
      </c>
      <c r="CR2" t="s">
        <v>43</v>
      </c>
      <c r="CS2">
        <v>12</v>
      </c>
      <c r="CT2" t="s">
        <v>34</v>
      </c>
      <c r="CU2" t="s">
        <v>35</v>
      </c>
      <c r="CV2" t="s">
        <v>36</v>
      </c>
      <c r="CW2" t="s">
        <v>37</v>
      </c>
      <c r="CX2" t="s">
        <v>38</v>
      </c>
      <c r="CY2">
        <v>14</v>
      </c>
      <c r="CZ2">
        <v>15</v>
      </c>
      <c r="DA2" t="s">
        <v>39</v>
      </c>
      <c r="DC2" t="s">
        <v>40</v>
      </c>
      <c r="DD2" t="s">
        <v>41</v>
      </c>
      <c r="DE2" t="s">
        <v>42</v>
      </c>
      <c r="DF2" t="s">
        <v>43</v>
      </c>
      <c r="DG2">
        <v>12</v>
      </c>
      <c r="DH2" t="s">
        <v>40</v>
      </c>
      <c r="DI2" t="s">
        <v>41</v>
      </c>
      <c r="DJ2" t="s">
        <v>42</v>
      </c>
      <c r="DK2" t="s">
        <v>43</v>
      </c>
      <c r="DL2">
        <v>12</v>
      </c>
      <c r="DM2" t="s">
        <v>34</v>
      </c>
      <c r="DN2" t="s">
        <v>35</v>
      </c>
      <c r="DO2" t="s">
        <v>36</v>
      </c>
      <c r="DP2" t="s">
        <v>37</v>
      </c>
      <c r="DQ2" t="s">
        <v>38</v>
      </c>
      <c r="DR2">
        <v>14</v>
      </c>
      <c r="DS2">
        <v>15</v>
      </c>
      <c r="DT2" t="s">
        <v>39</v>
      </c>
      <c r="DV2" t="s">
        <v>40</v>
      </c>
      <c r="DW2" t="s">
        <v>41</v>
      </c>
      <c r="DX2" t="s">
        <v>42</v>
      </c>
      <c r="DY2" t="s">
        <v>43</v>
      </c>
      <c r="DZ2">
        <v>12</v>
      </c>
      <c r="EA2" t="s">
        <v>40</v>
      </c>
      <c r="EB2" t="s">
        <v>41</v>
      </c>
      <c r="EC2" t="s">
        <v>42</v>
      </c>
      <c r="ED2" t="s">
        <v>43</v>
      </c>
      <c r="EE2">
        <v>12</v>
      </c>
      <c r="EF2" t="s">
        <v>34</v>
      </c>
      <c r="EG2" t="s">
        <v>35</v>
      </c>
      <c r="EH2" t="s">
        <v>36</v>
      </c>
      <c r="EI2" t="s">
        <v>37</v>
      </c>
      <c r="EJ2" t="s">
        <v>38</v>
      </c>
      <c r="EK2">
        <v>14</v>
      </c>
      <c r="EL2">
        <v>15</v>
      </c>
      <c r="EM2" t="s">
        <v>39</v>
      </c>
      <c r="EO2" t="s">
        <v>40</v>
      </c>
      <c r="EP2" t="s">
        <v>41</v>
      </c>
      <c r="EQ2" t="s">
        <v>42</v>
      </c>
      <c r="ER2" t="s">
        <v>43</v>
      </c>
      <c r="ES2">
        <v>12</v>
      </c>
      <c r="ET2" t="s">
        <v>40</v>
      </c>
      <c r="EU2" t="s">
        <v>41</v>
      </c>
      <c r="EV2" t="s">
        <v>42</v>
      </c>
      <c r="EW2" t="s">
        <v>43</v>
      </c>
      <c r="EX2">
        <v>12</v>
      </c>
      <c r="EY2" t="s">
        <v>34</v>
      </c>
      <c r="EZ2" t="s">
        <v>35</v>
      </c>
      <c r="FA2" t="s">
        <v>36</v>
      </c>
      <c r="FB2" t="s">
        <v>37</v>
      </c>
      <c r="FC2" t="s">
        <v>38</v>
      </c>
      <c r="FD2">
        <v>14</v>
      </c>
      <c r="FE2">
        <v>15</v>
      </c>
      <c r="FF2" t="s">
        <v>39</v>
      </c>
      <c r="FH2" t="s">
        <v>39</v>
      </c>
      <c r="FI2" t="s">
        <v>40</v>
      </c>
      <c r="FJ2" t="s">
        <v>41</v>
      </c>
      <c r="FK2" t="s">
        <v>42</v>
      </c>
      <c r="FL2" t="s">
        <v>43</v>
      </c>
      <c r="FM2" t="s">
        <v>40</v>
      </c>
      <c r="FN2" t="s">
        <v>41</v>
      </c>
      <c r="FO2" t="s">
        <v>42</v>
      </c>
      <c r="FP2" t="s">
        <v>43</v>
      </c>
      <c r="FQ2" t="s">
        <v>34</v>
      </c>
      <c r="FR2" t="s">
        <v>35</v>
      </c>
      <c r="FS2" t="s">
        <v>36</v>
      </c>
      <c r="FT2" t="s">
        <v>37</v>
      </c>
    </row>
    <row r="3" spans="1:189">
      <c r="A3" t="s">
        <v>44</v>
      </c>
      <c r="B3" t="s">
        <v>45</v>
      </c>
      <c r="C3" t="s">
        <v>46</v>
      </c>
      <c r="D3" t="s">
        <v>47</v>
      </c>
      <c r="E3">
        <v>1.8</v>
      </c>
      <c r="F3">
        <v>1.5</v>
      </c>
      <c r="G3">
        <v>2.4</v>
      </c>
      <c r="H3">
        <v>2</v>
      </c>
      <c r="I3">
        <v>2.2000000000000002</v>
      </c>
      <c r="J3">
        <v>2.8</v>
      </c>
      <c r="K3">
        <v>0.1</v>
      </c>
      <c r="L3">
        <v>1.1000000000000001</v>
      </c>
      <c r="M3">
        <v>2.5</v>
      </c>
      <c r="N3">
        <v>2.8</v>
      </c>
      <c r="O3">
        <v>2</v>
      </c>
      <c r="P3">
        <v>2.5</v>
      </c>
      <c r="Q3">
        <v>2.7</v>
      </c>
      <c r="R3">
        <v>2.8</v>
      </c>
      <c r="S3">
        <v>1.6</v>
      </c>
      <c r="T3">
        <v>2.7</v>
      </c>
      <c r="U3">
        <v>3</v>
      </c>
      <c r="V3" t="s">
        <v>48</v>
      </c>
      <c r="W3" t="s">
        <v>49</v>
      </c>
      <c r="X3">
        <v>1.7</v>
      </c>
      <c r="Y3">
        <v>1.9</v>
      </c>
      <c r="Z3">
        <v>1.7</v>
      </c>
      <c r="AA3">
        <v>1.4</v>
      </c>
      <c r="AB3">
        <v>2.1</v>
      </c>
      <c r="AC3">
        <v>1.7</v>
      </c>
      <c r="AD3">
        <v>1.9</v>
      </c>
      <c r="AE3">
        <v>1.7</v>
      </c>
      <c r="AF3">
        <v>1.43</v>
      </c>
      <c r="AG3">
        <v>2.08</v>
      </c>
      <c r="AH3">
        <v>1.6</v>
      </c>
      <c r="AI3">
        <v>1.6</v>
      </c>
      <c r="AJ3">
        <v>1.7</v>
      </c>
      <c r="AK3">
        <v>2</v>
      </c>
      <c r="AL3">
        <v>1.6</v>
      </c>
      <c r="AM3">
        <v>1.9</v>
      </c>
      <c r="AN3">
        <v>2.2000000000000002</v>
      </c>
      <c r="AO3" t="s">
        <v>50</v>
      </c>
      <c r="AP3" t="s">
        <v>51</v>
      </c>
      <c r="AQ3" t="s">
        <v>52</v>
      </c>
      <c r="AR3">
        <v>0.25</v>
      </c>
      <c r="AS3">
        <v>0.25</v>
      </c>
      <c r="AT3">
        <v>0.25</v>
      </c>
      <c r="AU3">
        <v>0.25</v>
      </c>
      <c r="AV3">
        <v>0.25</v>
      </c>
      <c r="AW3">
        <v>0.25</v>
      </c>
      <c r="AX3">
        <v>0.25</v>
      </c>
      <c r="AY3">
        <v>0.25</v>
      </c>
      <c r="AZ3">
        <v>0.25</v>
      </c>
      <c r="BA3">
        <v>0.25</v>
      </c>
      <c r="BB3">
        <v>0.25</v>
      </c>
      <c r="BC3">
        <v>0.25</v>
      </c>
      <c r="BD3">
        <v>0.25</v>
      </c>
      <c r="BE3">
        <v>0.25</v>
      </c>
      <c r="BF3">
        <v>0.25</v>
      </c>
      <c r="BG3">
        <v>0.25</v>
      </c>
      <c r="BH3" t="s">
        <v>53</v>
      </c>
      <c r="BI3" t="s">
        <v>54</v>
      </c>
      <c r="BJ3" t="s">
        <v>55</v>
      </c>
      <c r="BK3">
        <v>8.1</v>
      </c>
      <c r="BL3">
        <v>7.8</v>
      </c>
      <c r="BM3">
        <v>7.7</v>
      </c>
      <c r="BN3">
        <v>7.5</v>
      </c>
      <c r="BO3">
        <v>8.1</v>
      </c>
      <c r="BP3">
        <v>8.0299999999999994</v>
      </c>
      <c r="BQ3">
        <v>7.83</v>
      </c>
      <c r="BR3">
        <v>7.73</v>
      </c>
      <c r="BS3">
        <v>7.57</v>
      </c>
      <c r="BT3">
        <v>8.1</v>
      </c>
      <c r="BU3">
        <v>7.4</v>
      </c>
      <c r="BV3">
        <v>7.2</v>
      </c>
      <c r="BW3">
        <v>7.1</v>
      </c>
      <c r="BX3">
        <v>7</v>
      </c>
      <c r="BY3">
        <v>7.5</v>
      </c>
      <c r="BZ3">
        <v>6.9</v>
      </c>
      <c r="CA3">
        <v>6.4</v>
      </c>
      <c r="CB3" t="s">
        <v>56</v>
      </c>
      <c r="CC3" t="s">
        <v>57</v>
      </c>
      <c r="CD3">
        <v>-3.1</v>
      </c>
      <c r="CE3">
        <v>-2.9</v>
      </c>
      <c r="CF3">
        <v>-2.9</v>
      </c>
      <c r="CG3">
        <v>-2.7</v>
      </c>
      <c r="CH3">
        <v>-3</v>
      </c>
      <c r="CI3">
        <v>-2.7800000000000002</v>
      </c>
      <c r="CJ3">
        <v>-2.68</v>
      </c>
      <c r="CK3">
        <v>-2.57</v>
      </c>
      <c r="CL3">
        <v>-2.48</v>
      </c>
      <c r="CM3">
        <v>-2.71</v>
      </c>
      <c r="CN3">
        <v>-2.5</v>
      </c>
      <c r="CO3">
        <v>-2.5</v>
      </c>
      <c r="CP3">
        <v>-2.5</v>
      </c>
      <c r="CQ3">
        <v>-2.5</v>
      </c>
      <c r="CR3">
        <v>-2.6</v>
      </c>
      <c r="CS3">
        <v>-2.5499999999999998</v>
      </c>
      <c r="CT3">
        <v>-2.5</v>
      </c>
      <c r="CU3" t="s">
        <v>58</v>
      </c>
      <c r="CV3" t="s">
        <v>59</v>
      </c>
      <c r="CW3">
        <v>-7.3</v>
      </c>
      <c r="CX3">
        <v>-7.25</v>
      </c>
      <c r="CY3">
        <v>-6.8</v>
      </c>
      <c r="CZ3">
        <v>-4.5</v>
      </c>
      <c r="DA3">
        <v>-6.9</v>
      </c>
      <c r="DB3">
        <v>-6.7</v>
      </c>
      <c r="DC3">
        <v>-6.5</v>
      </c>
      <c r="DD3">
        <v>-5.5</v>
      </c>
      <c r="DE3">
        <v>-4.3</v>
      </c>
      <c r="DF3">
        <v>-7</v>
      </c>
      <c r="DG3">
        <v>-4.4000000000000004</v>
      </c>
      <c r="DH3">
        <v>-4.45</v>
      </c>
      <c r="DI3">
        <v>-4.4000000000000004</v>
      </c>
      <c r="DJ3">
        <v>-3.95</v>
      </c>
      <c r="DK3">
        <v>-4.0999999999999996</v>
      </c>
      <c r="DL3">
        <v>-3.65</v>
      </c>
      <c r="DM3">
        <v>-3.4</v>
      </c>
      <c r="DN3" t="s">
        <v>60</v>
      </c>
      <c r="DO3" t="s">
        <v>61</v>
      </c>
      <c r="DP3">
        <v>0.42</v>
      </c>
      <c r="DQ3">
        <v>0.32</v>
      </c>
      <c r="DR3">
        <v>0.3</v>
      </c>
      <c r="DS3">
        <v>0.28000000000000003</v>
      </c>
      <c r="DT3" t="s">
        <v>53</v>
      </c>
      <c r="DU3" t="s">
        <v>62</v>
      </c>
      <c r="DV3">
        <v>0.30599999999999999</v>
      </c>
      <c r="DW3" t="s">
        <v>62</v>
      </c>
      <c r="DX3" t="s">
        <v>62</v>
      </c>
      <c r="DY3">
        <v>0.24834999999999999</v>
      </c>
      <c r="DZ3">
        <v>0.26</v>
      </c>
      <c r="EA3">
        <v>0.28000000000000003</v>
      </c>
      <c r="EB3">
        <v>0.3</v>
      </c>
      <c r="EC3">
        <v>0.32</v>
      </c>
      <c r="ED3">
        <v>0.28000000000000003</v>
      </c>
      <c r="EE3">
        <v>0.42</v>
      </c>
      <c r="EF3" t="s">
        <v>53</v>
      </c>
      <c r="EG3" t="s">
        <v>63</v>
      </c>
      <c r="EH3" t="s">
        <v>64</v>
      </c>
      <c r="EI3">
        <v>0.25</v>
      </c>
      <c r="EJ3">
        <v>0.26</v>
      </c>
      <c r="EK3">
        <v>0.27</v>
      </c>
      <c r="EL3">
        <v>0.33</v>
      </c>
      <c r="EM3" t="s">
        <v>53</v>
      </c>
      <c r="EN3" t="s">
        <v>62</v>
      </c>
      <c r="EO3">
        <v>0.249</v>
      </c>
      <c r="EP3" t="s">
        <v>62</v>
      </c>
      <c r="EQ3" t="s">
        <v>62</v>
      </c>
      <c r="ER3">
        <v>0.33237230000000001</v>
      </c>
      <c r="ES3">
        <v>0.41</v>
      </c>
      <c r="ET3">
        <v>0.46</v>
      </c>
      <c r="EU3">
        <v>0.55000000000000004</v>
      </c>
      <c r="EV3">
        <v>0.66</v>
      </c>
      <c r="EW3">
        <v>0.46</v>
      </c>
      <c r="EX3">
        <v>0.97</v>
      </c>
      <c r="EY3" t="s">
        <v>53</v>
      </c>
      <c r="EZ3" t="s">
        <v>65</v>
      </c>
      <c r="FA3" t="s">
        <v>66</v>
      </c>
      <c r="FB3">
        <v>1.5699999999999998</v>
      </c>
      <c r="FC3">
        <v>1.6600000000000001</v>
      </c>
      <c r="FD3">
        <v>1.87</v>
      </c>
      <c r="FE3">
        <v>2.34</v>
      </c>
      <c r="FF3" t="s">
        <v>53</v>
      </c>
      <c r="FG3" t="s">
        <v>62</v>
      </c>
      <c r="FH3">
        <v>1.758</v>
      </c>
      <c r="FI3" t="s">
        <v>62</v>
      </c>
      <c r="FJ3" t="s">
        <v>62</v>
      </c>
      <c r="FK3">
        <v>2.6108478000000002</v>
      </c>
      <c r="FL3">
        <v>2.66</v>
      </c>
      <c r="FM3">
        <v>2.85</v>
      </c>
      <c r="FN3">
        <v>2.9699999999999998</v>
      </c>
      <c r="FO3">
        <v>3.12</v>
      </c>
      <c r="FP3">
        <v>2.85</v>
      </c>
      <c r="FQ3">
        <v>3.35</v>
      </c>
      <c r="FR3" t="s">
        <v>53</v>
      </c>
      <c r="FS3" t="s">
        <v>67</v>
      </c>
      <c r="FT3" t="s">
        <v>68</v>
      </c>
      <c r="FU3" t="s">
        <v>69</v>
      </c>
      <c r="FV3">
        <v>1.23</v>
      </c>
      <c r="FW3">
        <v>1.28</v>
      </c>
      <c r="FX3">
        <v>1.32</v>
      </c>
      <c r="FY3">
        <v>1.3</v>
      </c>
      <c r="FZ3">
        <v>1.286</v>
      </c>
      <c r="GA3">
        <v>1.3192999999999999</v>
      </c>
      <c r="GB3">
        <v>1.2819</v>
      </c>
      <c r="GC3">
        <v>1.3009999999999999</v>
      </c>
      <c r="GD3">
        <v>1.3</v>
      </c>
      <c r="GE3">
        <v>1.3</v>
      </c>
      <c r="GF3">
        <v>1.29</v>
      </c>
      <c r="GG3">
        <v>1.28</v>
      </c>
    </row>
    <row r="6" spans="1:189">
      <c r="C6" s="58" t="s">
        <v>78</v>
      </c>
      <c r="D6" s="58"/>
      <c r="E6" s="58"/>
      <c r="F6" s="58"/>
    </row>
    <row r="7" spans="1:189">
      <c r="C7" t="s">
        <v>74</v>
      </c>
      <c r="D7" t="s">
        <v>75</v>
      </c>
      <c r="E7" t="s">
        <v>76</v>
      </c>
      <c r="F7" t="s">
        <v>77</v>
      </c>
    </row>
    <row r="8" spans="1:189">
      <c r="A8" t="s">
        <v>73</v>
      </c>
      <c r="B8" t="s">
        <v>82</v>
      </c>
      <c r="C8">
        <v>2</v>
      </c>
      <c r="D8">
        <v>2.5</v>
      </c>
      <c r="E8">
        <v>2.7</v>
      </c>
      <c r="F8">
        <v>2.8</v>
      </c>
    </row>
    <row r="10" spans="1:189">
      <c r="C10" s="58" t="s">
        <v>79</v>
      </c>
      <c r="D10" s="58"/>
      <c r="E10" s="58"/>
      <c r="F10" s="58"/>
    </row>
    <row r="11" spans="1:189">
      <c r="C11" t="s">
        <v>74</v>
      </c>
      <c r="D11" t="s">
        <v>75</v>
      </c>
      <c r="E11" t="s">
        <v>76</v>
      </c>
      <c r="F11" t="s">
        <v>77</v>
      </c>
    </row>
    <row r="12" spans="1:189">
      <c r="B12" t="s">
        <v>83</v>
      </c>
      <c r="C12">
        <v>1.6</v>
      </c>
      <c r="D12">
        <v>1.6</v>
      </c>
      <c r="E12">
        <v>1.7</v>
      </c>
      <c r="F12">
        <v>2</v>
      </c>
    </row>
    <row r="14" spans="1:189">
      <c r="C14" s="58" t="s">
        <v>80</v>
      </c>
      <c r="D14" s="58"/>
      <c r="E14" s="58"/>
      <c r="F14" s="58"/>
    </row>
    <row r="15" spans="1:189">
      <c r="C15" t="s">
        <v>74</v>
      </c>
      <c r="D15" t="s">
        <v>75</v>
      </c>
      <c r="E15" t="s">
        <v>76</v>
      </c>
      <c r="F15" t="s">
        <v>77</v>
      </c>
    </row>
    <row r="16" spans="1:189">
      <c r="B16" t="s">
        <v>80</v>
      </c>
      <c r="C16">
        <v>0.25</v>
      </c>
      <c r="D16">
        <v>0.25</v>
      </c>
      <c r="E16">
        <v>0.25</v>
      </c>
      <c r="F16">
        <v>0.25</v>
      </c>
    </row>
    <row r="18" spans="2:6">
      <c r="C18" s="58" t="s">
        <v>81</v>
      </c>
      <c r="D18" s="58"/>
      <c r="E18" s="58"/>
      <c r="F18" s="58"/>
    </row>
    <row r="19" spans="2:6">
      <c r="C19" t="s">
        <v>74</v>
      </c>
      <c r="D19" t="s">
        <v>75</v>
      </c>
      <c r="E19" t="s">
        <v>76</v>
      </c>
      <c r="F19" t="s">
        <v>77</v>
      </c>
    </row>
    <row r="20" spans="2:6">
      <c r="B20" t="s">
        <v>84</v>
      </c>
      <c r="C20">
        <v>7.4</v>
      </c>
      <c r="D20">
        <v>7.2</v>
      </c>
      <c r="E20">
        <v>7.1</v>
      </c>
      <c r="F20">
        <v>7</v>
      </c>
    </row>
    <row r="23" spans="2:6">
      <c r="B23" s="59" t="s">
        <v>85</v>
      </c>
      <c r="C23" s="60"/>
      <c r="D23" s="60"/>
      <c r="E23" s="60"/>
      <c r="F23" s="61"/>
    </row>
    <row r="24" spans="2:6">
      <c r="B24" s="5"/>
      <c r="C24" s="6" t="s">
        <v>34</v>
      </c>
      <c r="D24" s="6" t="s">
        <v>35</v>
      </c>
      <c r="E24" s="6" t="s">
        <v>36</v>
      </c>
      <c r="F24" s="6" t="s">
        <v>37</v>
      </c>
    </row>
    <row r="25" spans="2:6">
      <c r="B25" s="6" t="s">
        <v>82</v>
      </c>
      <c r="C25" s="8">
        <v>0.02</v>
      </c>
      <c r="D25" s="8">
        <v>2.5000000000000001E-2</v>
      </c>
      <c r="E25" s="8">
        <v>2.7E-2</v>
      </c>
      <c r="F25" s="8">
        <v>2.8000000000000001E-2</v>
      </c>
    </row>
    <row r="26" spans="2:6">
      <c r="B26" s="6" t="s">
        <v>83</v>
      </c>
      <c r="C26" s="8">
        <v>1.6E-2</v>
      </c>
      <c r="D26" s="8">
        <v>1.6E-2</v>
      </c>
      <c r="E26" s="8">
        <v>1.7000000000000001E-2</v>
      </c>
      <c r="F26" s="8">
        <v>0.02</v>
      </c>
    </row>
    <row r="27" spans="2:6">
      <c r="B27" s="6" t="s">
        <v>84</v>
      </c>
      <c r="C27" s="8">
        <v>7.3999999999999996E-2</v>
      </c>
      <c r="D27" s="8">
        <v>7.1999999999999995E-2</v>
      </c>
      <c r="E27" s="8">
        <v>7.0999999999999994E-2</v>
      </c>
      <c r="F27" s="8">
        <v>7.0000000000000007E-2</v>
      </c>
    </row>
  </sheetData>
  <mergeCells count="5">
    <mergeCell ref="C6:F6"/>
    <mergeCell ref="C10:F10"/>
    <mergeCell ref="C14:F14"/>
    <mergeCell ref="C18:F18"/>
    <mergeCell ref="B23:F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G3"/>
  <sheetViews>
    <sheetView workbookViewId="0">
      <selection activeCell="B24" sqref="B24"/>
    </sheetView>
  </sheetViews>
  <sheetFormatPr baseColWidth="10" defaultRowHeight="15"/>
  <sheetData>
    <row r="1" spans="1:189">
      <c r="E1" t="s">
        <v>70</v>
      </c>
      <c r="J1" t="s">
        <v>71</v>
      </c>
      <c r="O1" t="s">
        <v>6</v>
      </c>
      <c r="S1" t="s">
        <v>6</v>
      </c>
      <c r="X1" t="s">
        <v>7</v>
      </c>
      <c r="AC1" t="s">
        <v>8</v>
      </c>
      <c r="AH1" t="s">
        <v>9</v>
      </c>
      <c r="AL1" t="s">
        <v>9</v>
      </c>
      <c r="AR1" t="s">
        <v>10</v>
      </c>
      <c r="AW1" t="s">
        <v>11</v>
      </c>
      <c r="BB1" t="s">
        <v>12</v>
      </c>
      <c r="BF1" t="s">
        <v>12</v>
      </c>
      <c r="BK1" t="s">
        <v>13</v>
      </c>
      <c r="BP1" t="s">
        <v>14</v>
      </c>
      <c r="BU1" t="s">
        <v>15</v>
      </c>
      <c r="BY1" t="s">
        <v>15</v>
      </c>
      <c r="CD1" t="s">
        <v>16</v>
      </c>
      <c r="CI1" t="s">
        <v>17</v>
      </c>
      <c r="CN1" t="s">
        <v>18</v>
      </c>
      <c r="CR1" t="s">
        <v>18</v>
      </c>
      <c r="CW1" t="s">
        <v>19</v>
      </c>
      <c r="DB1" t="s">
        <v>20</v>
      </c>
      <c r="DG1" t="s">
        <v>21</v>
      </c>
      <c r="DK1" t="s">
        <v>21</v>
      </c>
      <c r="DP1" t="s">
        <v>22</v>
      </c>
      <c r="DU1" t="s">
        <v>23</v>
      </c>
      <c r="DZ1" t="s">
        <v>24</v>
      </c>
      <c r="ED1" t="s">
        <v>24</v>
      </c>
      <c r="EI1" t="s">
        <v>25</v>
      </c>
      <c r="EN1" t="s">
        <v>26</v>
      </c>
      <c r="ES1" t="s">
        <v>27</v>
      </c>
      <c r="EW1" t="s">
        <v>27</v>
      </c>
      <c r="FB1" t="s">
        <v>28</v>
      </c>
      <c r="FG1" t="s">
        <v>29</v>
      </c>
      <c r="FL1" t="s">
        <v>30</v>
      </c>
      <c r="FP1" t="s">
        <v>30</v>
      </c>
      <c r="FV1" t="s">
        <v>31</v>
      </c>
      <c r="FZ1" t="s">
        <v>32</v>
      </c>
      <c r="GD1" t="s">
        <v>33</v>
      </c>
    </row>
    <row r="2" spans="1:189">
      <c r="C2" t="s">
        <v>72</v>
      </c>
      <c r="E2" t="s">
        <v>40</v>
      </c>
      <c r="F2" t="s">
        <v>41</v>
      </c>
      <c r="G2" t="s">
        <v>42</v>
      </c>
      <c r="H2" t="s">
        <v>43</v>
      </c>
      <c r="I2">
        <v>12</v>
      </c>
      <c r="J2" t="s">
        <v>40</v>
      </c>
      <c r="K2" t="s">
        <v>41</v>
      </c>
      <c r="L2" t="s">
        <v>42</v>
      </c>
      <c r="M2" t="s">
        <v>43</v>
      </c>
      <c r="N2">
        <v>12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>
        <v>14</v>
      </c>
      <c r="U2">
        <v>15</v>
      </c>
      <c r="V2" t="s">
        <v>39</v>
      </c>
      <c r="X2" t="s">
        <v>40</v>
      </c>
      <c r="Y2" t="s">
        <v>41</v>
      </c>
      <c r="Z2" t="s">
        <v>42</v>
      </c>
      <c r="AA2" t="s">
        <v>43</v>
      </c>
      <c r="AB2">
        <v>12</v>
      </c>
      <c r="AC2" t="s">
        <v>40</v>
      </c>
      <c r="AD2" t="s">
        <v>41</v>
      </c>
      <c r="AE2" t="s">
        <v>42</v>
      </c>
      <c r="AF2" t="s">
        <v>43</v>
      </c>
      <c r="AG2">
        <v>12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>
        <v>14</v>
      </c>
      <c r="AN2">
        <v>15</v>
      </c>
      <c r="AO2" t="s">
        <v>39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>
        <v>12</v>
      </c>
      <c r="AW2" t="s">
        <v>40</v>
      </c>
      <c r="AX2" t="s">
        <v>41</v>
      </c>
      <c r="AY2" t="s">
        <v>42</v>
      </c>
      <c r="AZ2" t="s">
        <v>43</v>
      </c>
      <c r="BA2">
        <v>12</v>
      </c>
      <c r="BB2" t="s">
        <v>34</v>
      </c>
      <c r="BC2" t="s">
        <v>35</v>
      </c>
      <c r="BD2" t="s">
        <v>36</v>
      </c>
      <c r="BE2" t="s">
        <v>37</v>
      </c>
      <c r="BF2" t="s">
        <v>38</v>
      </c>
      <c r="BG2">
        <v>14</v>
      </c>
      <c r="BH2">
        <v>15</v>
      </c>
      <c r="BI2" t="s">
        <v>39</v>
      </c>
      <c r="BK2" t="s">
        <v>40</v>
      </c>
      <c r="BL2" t="s">
        <v>41</v>
      </c>
      <c r="BM2" t="s">
        <v>42</v>
      </c>
      <c r="BN2" t="s">
        <v>43</v>
      </c>
      <c r="BO2">
        <v>12</v>
      </c>
      <c r="BP2" t="s">
        <v>40</v>
      </c>
      <c r="BQ2" t="s">
        <v>41</v>
      </c>
      <c r="BR2" t="s">
        <v>42</v>
      </c>
      <c r="BS2" t="s">
        <v>43</v>
      </c>
      <c r="BT2">
        <v>12</v>
      </c>
      <c r="BU2" t="s">
        <v>34</v>
      </c>
      <c r="BV2" t="s">
        <v>35</v>
      </c>
      <c r="BW2" t="s">
        <v>36</v>
      </c>
      <c r="BX2" t="s">
        <v>37</v>
      </c>
      <c r="BY2" t="s">
        <v>38</v>
      </c>
      <c r="BZ2">
        <v>14</v>
      </c>
      <c r="CA2">
        <v>15</v>
      </c>
      <c r="CB2" t="s">
        <v>39</v>
      </c>
      <c r="CD2" t="s">
        <v>40</v>
      </c>
      <c r="CE2" t="s">
        <v>41</v>
      </c>
      <c r="CF2" t="s">
        <v>42</v>
      </c>
      <c r="CG2" t="s">
        <v>43</v>
      </c>
      <c r="CH2">
        <v>12</v>
      </c>
      <c r="CI2" t="s">
        <v>40</v>
      </c>
      <c r="CJ2" t="s">
        <v>41</v>
      </c>
      <c r="CK2" t="s">
        <v>42</v>
      </c>
      <c r="CL2" t="s">
        <v>43</v>
      </c>
      <c r="CM2">
        <v>12</v>
      </c>
      <c r="CN2" t="s">
        <v>34</v>
      </c>
      <c r="CO2" t="s">
        <v>35</v>
      </c>
      <c r="CP2" t="s">
        <v>36</v>
      </c>
      <c r="CQ2" t="s">
        <v>37</v>
      </c>
      <c r="CR2" t="s">
        <v>38</v>
      </c>
      <c r="CS2">
        <v>14</v>
      </c>
      <c r="CT2">
        <v>15</v>
      </c>
      <c r="CU2" t="s">
        <v>39</v>
      </c>
      <c r="CW2" t="s">
        <v>40</v>
      </c>
      <c r="CX2" t="s">
        <v>41</v>
      </c>
      <c r="CY2" t="s">
        <v>42</v>
      </c>
      <c r="CZ2" t="s">
        <v>43</v>
      </c>
      <c r="DA2">
        <v>12</v>
      </c>
      <c r="DB2" t="s">
        <v>40</v>
      </c>
      <c r="DC2" t="s">
        <v>41</v>
      </c>
      <c r="DD2" t="s">
        <v>42</v>
      </c>
      <c r="DE2" t="s">
        <v>43</v>
      </c>
      <c r="DF2">
        <v>12</v>
      </c>
      <c r="DG2" t="s">
        <v>34</v>
      </c>
      <c r="DH2" t="s">
        <v>35</v>
      </c>
      <c r="DI2" t="s">
        <v>36</v>
      </c>
      <c r="DJ2" t="s">
        <v>37</v>
      </c>
      <c r="DK2" t="s">
        <v>38</v>
      </c>
      <c r="DL2">
        <v>14</v>
      </c>
      <c r="DM2">
        <v>15</v>
      </c>
      <c r="DN2" t="s">
        <v>39</v>
      </c>
      <c r="DP2" t="s">
        <v>40</v>
      </c>
      <c r="DQ2" t="s">
        <v>41</v>
      </c>
      <c r="DR2" t="s">
        <v>42</v>
      </c>
      <c r="DS2" t="s">
        <v>43</v>
      </c>
      <c r="DT2">
        <v>12</v>
      </c>
      <c r="DU2" t="s">
        <v>40</v>
      </c>
      <c r="DV2" t="s">
        <v>41</v>
      </c>
      <c r="DW2" t="s">
        <v>42</v>
      </c>
      <c r="DX2" t="s">
        <v>43</v>
      </c>
      <c r="DY2">
        <v>12</v>
      </c>
      <c r="DZ2" t="s">
        <v>34</v>
      </c>
      <c r="EA2" t="s">
        <v>35</v>
      </c>
      <c r="EB2" t="s">
        <v>36</v>
      </c>
      <c r="EC2" t="s">
        <v>37</v>
      </c>
      <c r="ED2" t="s">
        <v>38</v>
      </c>
      <c r="EE2">
        <v>14</v>
      </c>
      <c r="EF2">
        <v>15</v>
      </c>
      <c r="EG2" t="s">
        <v>39</v>
      </c>
      <c r="EI2" t="s">
        <v>40</v>
      </c>
      <c r="EJ2" t="s">
        <v>41</v>
      </c>
      <c r="EK2" t="s">
        <v>42</v>
      </c>
      <c r="EL2" t="s">
        <v>43</v>
      </c>
      <c r="EM2">
        <v>12</v>
      </c>
      <c r="EN2" t="s">
        <v>40</v>
      </c>
      <c r="EO2" t="s">
        <v>41</v>
      </c>
      <c r="EP2" t="s">
        <v>42</v>
      </c>
      <c r="EQ2" t="s">
        <v>43</v>
      </c>
      <c r="ER2">
        <v>12</v>
      </c>
      <c r="ES2" t="s">
        <v>34</v>
      </c>
      <c r="ET2" t="s">
        <v>35</v>
      </c>
      <c r="EU2" t="s">
        <v>36</v>
      </c>
      <c r="EV2" t="s">
        <v>37</v>
      </c>
      <c r="EW2" t="s">
        <v>38</v>
      </c>
      <c r="EX2">
        <v>14</v>
      </c>
      <c r="EY2">
        <v>15</v>
      </c>
      <c r="EZ2" t="s">
        <v>39</v>
      </c>
      <c r="FB2" t="s">
        <v>40</v>
      </c>
      <c r="FC2" t="s">
        <v>41</v>
      </c>
      <c r="FD2" t="s">
        <v>42</v>
      </c>
      <c r="FE2" t="s">
        <v>43</v>
      </c>
      <c r="FF2">
        <v>12</v>
      </c>
      <c r="FG2" t="s">
        <v>40</v>
      </c>
      <c r="FH2" t="s">
        <v>41</v>
      </c>
      <c r="FI2" t="s">
        <v>42</v>
      </c>
      <c r="FJ2" t="s">
        <v>43</v>
      </c>
      <c r="FK2">
        <v>12</v>
      </c>
      <c r="FL2" t="s">
        <v>34</v>
      </c>
      <c r="FM2" t="s">
        <v>35</v>
      </c>
      <c r="FN2" t="s">
        <v>36</v>
      </c>
      <c r="FO2" t="s">
        <v>37</v>
      </c>
      <c r="FP2" t="s">
        <v>38</v>
      </c>
      <c r="FQ2">
        <v>14</v>
      </c>
      <c r="FR2">
        <v>15</v>
      </c>
      <c r="FS2" t="s">
        <v>39</v>
      </c>
      <c r="FU2" t="s">
        <v>39</v>
      </c>
      <c r="FV2" t="s">
        <v>40</v>
      </c>
      <c r="FW2" t="s">
        <v>41</v>
      </c>
      <c r="FX2" t="s">
        <v>42</v>
      </c>
      <c r="FY2" t="s">
        <v>43</v>
      </c>
      <c r="FZ2" t="s">
        <v>40</v>
      </c>
      <c r="GA2" t="s">
        <v>41</v>
      </c>
      <c r="GB2" t="s">
        <v>42</v>
      </c>
      <c r="GC2" t="s">
        <v>43</v>
      </c>
      <c r="GD2" t="s">
        <v>34</v>
      </c>
      <c r="GE2" t="s">
        <v>35</v>
      </c>
      <c r="GF2" t="s">
        <v>36</v>
      </c>
      <c r="GG2" t="s">
        <v>37</v>
      </c>
    </row>
    <row r="3" spans="1:189">
      <c r="A3" t="s">
        <v>44</v>
      </c>
      <c r="B3" t="s">
        <v>45</v>
      </c>
      <c r="C3" t="s">
        <v>46</v>
      </c>
      <c r="D3" t="s">
        <v>47</v>
      </c>
      <c r="E3">
        <v>1.8</v>
      </c>
      <c r="F3">
        <v>1.5</v>
      </c>
      <c r="G3">
        <v>2.4</v>
      </c>
      <c r="H3">
        <v>2</v>
      </c>
      <c r="I3">
        <v>2.2000000000000002</v>
      </c>
      <c r="J3">
        <v>2.8</v>
      </c>
      <c r="K3">
        <v>0.1</v>
      </c>
      <c r="L3">
        <v>1.1000000000000001</v>
      </c>
      <c r="M3">
        <v>2.5</v>
      </c>
      <c r="N3">
        <v>2.8</v>
      </c>
      <c r="O3">
        <v>2</v>
      </c>
      <c r="P3">
        <v>2.5</v>
      </c>
      <c r="Q3">
        <v>2.7</v>
      </c>
      <c r="R3">
        <v>2.8</v>
      </c>
      <c r="S3">
        <v>1.6</v>
      </c>
      <c r="T3">
        <v>2.7</v>
      </c>
      <c r="U3">
        <v>3</v>
      </c>
      <c r="V3" t="s">
        <v>48</v>
      </c>
      <c r="W3" t="s">
        <v>49</v>
      </c>
      <c r="X3">
        <v>1.7</v>
      </c>
      <c r="Y3">
        <v>1.9</v>
      </c>
      <c r="Z3">
        <v>1.7</v>
      </c>
      <c r="AA3">
        <v>1.4</v>
      </c>
      <c r="AB3">
        <v>2.1</v>
      </c>
      <c r="AC3">
        <v>1.7</v>
      </c>
      <c r="AD3">
        <v>1.9</v>
      </c>
      <c r="AE3">
        <v>1.7</v>
      </c>
      <c r="AF3">
        <v>1.43</v>
      </c>
      <c r="AG3">
        <v>2.08</v>
      </c>
      <c r="AH3">
        <v>1.6</v>
      </c>
      <c r="AI3">
        <v>1.6</v>
      </c>
      <c r="AJ3">
        <v>1.7</v>
      </c>
      <c r="AK3">
        <v>2</v>
      </c>
      <c r="AL3">
        <v>1.6</v>
      </c>
      <c r="AM3">
        <v>1.9</v>
      </c>
      <c r="AN3">
        <v>2.2000000000000002</v>
      </c>
      <c r="AO3" t="s">
        <v>50</v>
      </c>
      <c r="AP3" t="s">
        <v>51</v>
      </c>
      <c r="AQ3" t="s">
        <v>52</v>
      </c>
      <c r="AR3">
        <v>0.25</v>
      </c>
      <c r="AS3">
        <v>0.25</v>
      </c>
      <c r="AT3">
        <v>0.25</v>
      </c>
      <c r="AU3">
        <v>0.25</v>
      </c>
      <c r="AV3">
        <v>0.25</v>
      </c>
      <c r="AW3">
        <v>0.25</v>
      </c>
      <c r="AX3">
        <v>0.25</v>
      </c>
      <c r="AY3">
        <v>0.25</v>
      </c>
      <c r="AZ3">
        <v>0.25</v>
      </c>
      <c r="BA3">
        <v>0.25</v>
      </c>
      <c r="BB3">
        <v>0.25</v>
      </c>
      <c r="BC3">
        <v>0.25</v>
      </c>
      <c r="BD3">
        <v>0.25</v>
      </c>
      <c r="BE3">
        <v>0.25</v>
      </c>
      <c r="BF3">
        <v>0.25</v>
      </c>
      <c r="BG3">
        <v>0.25</v>
      </c>
      <c r="BH3" t="s">
        <v>53</v>
      </c>
      <c r="BI3" t="s">
        <v>54</v>
      </c>
      <c r="BJ3" t="s">
        <v>55</v>
      </c>
      <c r="BK3">
        <v>8.1</v>
      </c>
      <c r="BL3">
        <v>7.8</v>
      </c>
      <c r="BM3">
        <v>7.7</v>
      </c>
      <c r="BN3">
        <v>7.5</v>
      </c>
      <c r="BO3">
        <v>8.1</v>
      </c>
      <c r="BP3">
        <v>8.0299999999999994</v>
      </c>
      <c r="BQ3">
        <v>7.83</v>
      </c>
      <c r="BR3">
        <v>7.73</v>
      </c>
      <c r="BS3">
        <v>7.57</v>
      </c>
      <c r="BT3">
        <v>8.1</v>
      </c>
      <c r="BU3">
        <v>7.4</v>
      </c>
      <c r="BV3">
        <v>7.2</v>
      </c>
      <c r="BW3">
        <v>7.1</v>
      </c>
      <c r="BX3">
        <v>7</v>
      </c>
      <c r="BY3">
        <v>7.5</v>
      </c>
      <c r="BZ3">
        <v>6.9</v>
      </c>
      <c r="CA3">
        <v>6.4</v>
      </c>
      <c r="CB3" t="s">
        <v>56</v>
      </c>
      <c r="CC3" t="s">
        <v>57</v>
      </c>
      <c r="CD3">
        <v>-3.1</v>
      </c>
      <c r="CE3">
        <v>-2.9</v>
      </c>
      <c r="CF3">
        <v>-2.9</v>
      </c>
      <c r="CG3">
        <v>-2.7</v>
      </c>
      <c r="CH3">
        <v>-3</v>
      </c>
      <c r="CI3">
        <v>-2.7800000000000002</v>
      </c>
      <c r="CJ3">
        <v>-2.68</v>
      </c>
      <c r="CK3">
        <v>-2.57</v>
      </c>
      <c r="CL3">
        <v>-2.48</v>
      </c>
      <c r="CM3">
        <v>-2.71</v>
      </c>
      <c r="CN3">
        <v>-2.5</v>
      </c>
      <c r="CO3">
        <v>-2.5</v>
      </c>
      <c r="CP3">
        <v>-2.5</v>
      </c>
      <c r="CQ3">
        <v>-2.5</v>
      </c>
      <c r="CR3">
        <v>-2.6</v>
      </c>
      <c r="CS3">
        <v>-2.5499999999999998</v>
      </c>
      <c r="CT3">
        <v>-2.5</v>
      </c>
      <c r="CU3" t="s">
        <v>58</v>
      </c>
      <c r="CV3" t="s">
        <v>59</v>
      </c>
      <c r="CW3">
        <v>-7.3</v>
      </c>
      <c r="CX3">
        <v>-7.25</v>
      </c>
      <c r="CY3">
        <v>-6.8</v>
      </c>
      <c r="CZ3">
        <v>-4.5</v>
      </c>
      <c r="DA3">
        <v>-6.9</v>
      </c>
      <c r="DB3">
        <v>-6.7</v>
      </c>
      <c r="DC3">
        <v>-6.5</v>
      </c>
      <c r="DD3">
        <v>-5.5</v>
      </c>
      <c r="DE3">
        <v>-4.3</v>
      </c>
      <c r="DF3">
        <v>-7</v>
      </c>
      <c r="DG3">
        <v>-4.4000000000000004</v>
      </c>
      <c r="DH3">
        <v>-4.45</v>
      </c>
      <c r="DI3">
        <v>-4.4000000000000004</v>
      </c>
      <c r="DJ3">
        <v>-3.95</v>
      </c>
      <c r="DK3">
        <v>-4.0999999999999996</v>
      </c>
      <c r="DL3">
        <v>-3.65</v>
      </c>
      <c r="DM3">
        <v>-3.4</v>
      </c>
      <c r="DN3" t="s">
        <v>60</v>
      </c>
      <c r="DO3" t="s">
        <v>61</v>
      </c>
      <c r="DP3">
        <v>0.42</v>
      </c>
      <c r="DQ3">
        <v>0.32</v>
      </c>
      <c r="DR3">
        <v>0.3</v>
      </c>
      <c r="DS3">
        <v>0.28000000000000003</v>
      </c>
      <c r="DT3" t="s">
        <v>53</v>
      </c>
      <c r="DU3" t="s">
        <v>62</v>
      </c>
      <c r="DV3">
        <v>0.30599999999999999</v>
      </c>
      <c r="DW3" t="s">
        <v>62</v>
      </c>
      <c r="DX3" t="s">
        <v>62</v>
      </c>
      <c r="DY3">
        <v>0.24834999999999999</v>
      </c>
      <c r="DZ3">
        <v>0.26</v>
      </c>
      <c r="EA3">
        <v>0.28000000000000003</v>
      </c>
      <c r="EB3">
        <v>0.3</v>
      </c>
      <c r="EC3">
        <v>0.32</v>
      </c>
      <c r="ED3">
        <v>0.28000000000000003</v>
      </c>
      <c r="EE3">
        <v>0.42</v>
      </c>
      <c r="EF3" t="s">
        <v>53</v>
      </c>
      <c r="EG3" t="s">
        <v>63</v>
      </c>
      <c r="EH3" t="s">
        <v>64</v>
      </c>
      <c r="EI3">
        <v>0.25</v>
      </c>
      <c r="EJ3">
        <v>0.26</v>
      </c>
      <c r="EK3">
        <v>0.27</v>
      </c>
      <c r="EL3">
        <v>0.33</v>
      </c>
      <c r="EM3" t="s">
        <v>53</v>
      </c>
      <c r="EN3" t="s">
        <v>62</v>
      </c>
      <c r="EO3">
        <v>0.249</v>
      </c>
      <c r="EP3" t="s">
        <v>62</v>
      </c>
      <c r="EQ3" t="s">
        <v>62</v>
      </c>
      <c r="ER3">
        <v>0.33237230000000001</v>
      </c>
      <c r="ES3">
        <v>0.41</v>
      </c>
      <c r="ET3">
        <v>0.46</v>
      </c>
      <c r="EU3">
        <v>0.55000000000000004</v>
      </c>
      <c r="EV3">
        <v>0.66</v>
      </c>
      <c r="EW3">
        <v>0.46</v>
      </c>
      <c r="EX3">
        <v>0.97</v>
      </c>
      <c r="EY3" t="s">
        <v>53</v>
      </c>
      <c r="EZ3" t="s">
        <v>65</v>
      </c>
      <c r="FA3" t="s">
        <v>66</v>
      </c>
      <c r="FB3">
        <v>1.5699999999999998</v>
      </c>
      <c r="FC3">
        <v>1.6600000000000001</v>
      </c>
      <c r="FD3">
        <v>1.87</v>
      </c>
      <c r="FE3">
        <v>2.34</v>
      </c>
      <c r="FF3" t="s">
        <v>53</v>
      </c>
      <c r="FG3" t="s">
        <v>62</v>
      </c>
      <c r="FH3">
        <v>1.758</v>
      </c>
      <c r="FI3" t="s">
        <v>62</v>
      </c>
      <c r="FJ3" t="s">
        <v>62</v>
      </c>
      <c r="FK3">
        <v>2.6108478000000002</v>
      </c>
      <c r="FL3">
        <v>2.66</v>
      </c>
      <c r="FM3">
        <v>2.85</v>
      </c>
      <c r="FN3">
        <v>2.9699999999999998</v>
      </c>
      <c r="FO3">
        <v>3.12</v>
      </c>
      <c r="FP3">
        <v>2.85</v>
      </c>
      <c r="FQ3">
        <v>3.35</v>
      </c>
      <c r="FR3" t="s">
        <v>53</v>
      </c>
      <c r="FS3" t="s">
        <v>67</v>
      </c>
      <c r="FT3" t="s">
        <v>68</v>
      </c>
      <c r="FU3" t="s">
        <v>69</v>
      </c>
      <c r="FV3">
        <v>1.23</v>
      </c>
      <c r="FW3">
        <v>1.28</v>
      </c>
      <c r="FX3">
        <v>1.32</v>
      </c>
      <c r="FY3">
        <v>1.3</v>
      </c>
      <c r="FZ3">
        <v>1.286</v>
      </c>
      <c r="GA3">
        <v>1.3192999999999999</v>
      </c>
      <c r="GB3">
        <v>1.2819</v>
      </c>
      <c r="GC3">
        <v>1.3009999999999999</v>
      </c>
      <c r="GD3">
        <v>1.3</v>
      </c>
      <c r="GE3">
        <v>1.3</v>
      </c>
      <c r="GF3">
        <v>1.29</v>
      </c>
      <c r="GG3">
        <v>1.28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6"/>
  <sheetViews>
    <sheetView topLeftCell="I19" zoomScaleNormal="100" workbookViewId="0">
      <selection activeCell="N21" sqref="N21"/>
    </sheetView>
  </sheetViews>
  <sheetFormatPr baseColWidth="10" defaultRowHeight="15"/>
  <cols>
    <col min="1" max="1" width="30.85546875" bestFit="1" customWidth="1"/>
    <col min="2" max="4" width="12" bestFit="1" customWidth="1"/>
    <col min="7" max="7" width="31" bestFit="1" customWidth="1"/>
    <col min="13" max="13" width="36.28515625" bestFit="1" customWidth="1"/>
    <col min="25" max="25" width="11.7109375" bestFit="1" customWidth="1"/>
  </cols>
  <sheetData>
    <row r="1" spans="1:25">
      <c r="A1" s="62" t="s">
        <v>5</v>
      </c>
      <c r="B1" s="63"/>
      <c r="C1" s="63"/>
      <c r="D1" s="63"/>
      <c r="E1" s="64"/>
      <c r="G1" s="62" t="s">
        <v>5</v>
      </c>
      <c r="H1" s="63"/>
      <c r="I1" s="63"/>
      <c r="J1" s="63"/>
      <c r="K1" s="64"/>
      <c r="M1" s="62" t="s">
        <v>5</v>
      </c>
      <c r="N1" s="63"/>
      <c r="O1" s="63"/>
      <c r="P1" s="63"/>
    </row>
    <row r="2" spans="1:25">
      <c r="A2" s="65" t="s">
        <v>4</v>
      </c>
      <c r="B2" s="66"/>
      <c r="C2" s="66"/>
      <c r="D2" s="66"/>
      <c r="E2" s="67"/>
      <c r="G2" s="65" t="s">
        <v>4</v>
      </c>
      <c r="H2" s="66"/>
      <c r="I2" s="66"/>
      <c r="J2" s="66"/>
      <c r="K2" s="67"/>
      <c r="M2" s="65" t="s">
        <v>4</v>
      </c>
      <c r="N2" s="66"/>
      <c r="O2" s="66"/>
      <c r="P2" s="66"/>
    </row>
    <row r="3" spans="1:25">
      <c r="A3" s="22" t="s">
        <v>0</v>
      </c>
      <c r="B3" s="1">
        <v>2014</v>
      </c>
      <c r="C3" s="1">
        <v>2015</v>
      </c>
      <c r="D3" s="1">
        <v>2016</v>
      </c>
      <c r="E3" s="23">
        <v>2017</v>
      </c>
      <c r="G3" s="22" t="s">
        <v>0</v>
      </c>
      <c r="H3" s="1">
        <v>2014</v>
      </c>
      <c r="I3" s="1">
        <v>2015</v>
      </c>
      <c r="J3" s="1">
        <v>2016</v>
      </c>
      <c r="K3" s="23">
        <v>2017</v>
      </c>
      <c r="M3" s="22" t="s">
        <v>0</v>
      </c>
      <c r="N3" s="1">
        <v>2015</v>
      </c>
      <c r="O3" s="1">
        <v>2016</v>
      </c>
      <c r="P3" s="23">
        <v>2017</v>
      </c>
    </row>
    <row r="4" spans="1:25">
      <c r="A4" s="24" t="s">
        <v>1</v>
      </c>
      <c r="B4" s="68" t="s">
        <v>110</v>
      </c>
      <c r="C4" s="69"/>
      <c r="D4" s="69"/>
      <c r="E4" s="70"/>
      <c r="G4" s="24" t="s">
        <v>1</v>
      </c>
      <c r="H4" s="68" t="s">
        <v>110</v>
      </c>
      <c r="I4" s="69"/>
      <c r="J4" s="69"/>
      <c r="K4" s="70"/>
      <c r="M4" s="24" t="s">
        <v>1</v>
      </c>
      <c r="N4" s="69" t="s">
        <v>110</v>
      </c>
      <c r="O4" s="69"/>
      <c r="P4" s="70"/>
    </row>
    <row r="5" spans="1:25">
      <c r="A5" s="25" t="s">
        <v>105</v>
      </c>
      <c r="B5" s="19" t="s">
        <v>106</v>
      </c>
      <c r="C5" s="19" t="s">
        <v>107</v>
      </c>
      <c r="D5" s="19" t="s">
        <v>108</v>
      </c>
      <c r="E5" s="26" t="s">
        <v>109</v>
      </c>
      <c r="G5" s="25" t="s">
        <v>105</v>
      </c>
      <c r="H5" s="34" t="s">
        <v>106</v>
      </c>
      <c r="I5" s="34" t="s">
        <v>107</v>
      </c>
      <c r="J5" s="34" t="s">
        <v>108</v>
      </c>
      <c r="K5" s="26" t="s">
        <v>109</v>
      </c>
      <c r="M5" s="25" t="s">
        <v>117</v>
      </c>
      <c r="N5" s="37" t="s">
        <v>107</v>
      </c>
      <c r="O5" s="37" t="s">
        <v>92</v>
      </c>
      <c r="P5" s="26" t="s">
        <v>109</v>
      </c>
    </row>
    <row r="6" spans="1:25">
      <c r="A6" s="25" t="s">
        <v>93</v>
      </c>
      <c r="B6" s="19" t="s">
        <v>90</v>
      </c>
      <c r="C6" s="19" t="s">
        <v>91</v>
      </c>
      <c r="D6" s="19" t="s">
        <v>92</v>
      </c>
      <c r="E6" s="26"/>
      <c r="G6" s="25" t="s">
        <v>117</v>
      </c>
      <c r="H6" s="34" t="s">
        <v>118</v>
      </c>
      <c r="I6" s="34" t="s">
        <v>107</v>
      </c>
      <c r="J6" s="34" t="s">
        <v>92</v>
      </c>
      <c r="K6" s="26" t="s">
        <v>109</v>
      </c>
      <c r="M6" s="25" t="s">
        <v>124</v>
      </c>
      <c r="N6" s="37" t="s">
        <v>126</v>
      </c>
      <c r="O6" s="37" t="s">
        <v>126</v>
      </c>
      <c r="P6" s="26" t="s">
        <v>125</v>
      </c>
    </row>
    <row r="7" spans="1:25">
      <c r="A7" s="27" t="s">
        <v>2</v>
      </c>
      <c r="B7" s="1">
        <v>2014</v>
      </c>
      <c r="C7" s="1">
        <v>2015</v>
      </c>
      <c r="D7" s="1">
        <v>2016</v>
      </c>
      <c r="E7" s="23">
        <v>2016</v>
      </c>
      <c r="G7" s="27" t="s">
        <v>2</v>
      </c>
      <c r="H7" s="1">
        <v>2014</v>
      </c>
      <c r="I7" s="1">
        <v>2015</v>
      </c>
      <c r="J7" s="1">
        <v>2016</v>
      </c>
      <c r="K7" s="23">
        <v>2016</v>
      </c>
      <c r="M7" s="27" t="s">
        <v>2</v>
      </c>
      <c r="N7" s="1">
        <v>2015</v>
      </c>
      <c r="O7" s="1">
        <v>2016</v>
      </c>
      <c r="P7" s="23">
        <v>2017</v>
      </c>
    </row>
    <row r="8" spans="1:25">
      <c r="A8" s="28" t="s">
        <v>1</v>
      </c>
      <c r="B8" s="71" t="s">
        <v>96</v>
      </c>
      <c r="C8" s="72"/>
      <c r="D8" s="72"/>
      <c r="E8" s="73"/>
      <c r="G8" s="28" t="s">
        <v>1</v>
      </c>
      <c r="H8" s="71" t="s">
        <v>96</v>
      </c>
      <c r="I8" s="72"/>
      <c r="J8" s="72"/>
      <c r="K8" s="73"/>
      <c r="M8" s="28" t="s">
        <v>1</v>
      </c>
      <c r="N8" s="77" t="s">
        <v>120</v>
      </c>
      <c r="O8" s="77"/>
      <c r="P8" s="78"/>
    </row>
    <row r="9" spans="1:25">
      <c r="A9" s="25" t="s">
        <v>105</v>
      </c>
      <c r="B9" s="20" t="s">
        <v>111</v>
      </c>
      <c r="C9" s="20" t="s">
        <v>112</v>
      </c>
      <c r="D9" s="20" t="s">
        <v>113</v>
      </c>
      <c r="E9" s="29" t="s">
        <v>114</v>
      </c>
      <c r="G9" s="25" t="s">
        <v>105</v>
      </c>
      <c r="H9" s="35" t="s">
        <v>111</v>
      </c>
      <c r="I9" s="35" t="s">
        <v>112</v>
      </c>
      <c r="J9" s="35" t="s">
        <v>113</v>
      </c>
      <c r="K9" s="29" t="s">
        <v>114</v>
      </c>
      <c r="M9" s="25" t="s">
        <v>117</v>
      </c>
      <c r="N9" s="38" t="s">
        <v>119</v>
      </c>
      <c r="O9" s="38" t="s">
        <v>120</v>
      </c>
      <c r="P9" s="29" t="s">
        <v>114</v>
      </c>
    </row>
    <row r="10" spans="1:25">
      <c r="A10" s="28" t="s">
        <v>93</v>
      </c>
      <c r="B10" s="20" t="s">
        <v>97</v>
      </c>
      <c r="C10" s="20" t="s">
        <v>98</v>
      </c>
      <c r="D10" s="20" t="s">
        <v>99</v>
      </c>
      <c r="E10" s="29"/>
      <c r="G10" s="25" t="s">
        <v>117</v>
      </c>
      <c r="H10" s="36">
        <v>5.8000000000000003E-2</v>
      </c>
      <c r="I10" s="35" t="s">
        <v>119</v>
      </c>
      <c r="J10" s="35" t="s">
        <v>120</v>
      </c>
      <c r="K10" s="29" t="s">
        <v>114</v>
      </c>
      <c r="M10" s="25" t="s">
        <v>124</v>
      </c>
      <c r="N10" s="38" t="s">
        <v>120</v>
      </c>
      <c r="O10" s="38" t="s">
        <v>127</v>
      </c>
      <c r="P10" s="29" t="s">
        <v>128</v>
      </c>
    </row>
    <row r="11" spans="1:25">
      <c r="A11" s="27" t="s">
        <v>3</v>
      </c>
      <c r="B11" s="1">
        <v>2014</v>
      </c>
      <c r="C11" s="1">
        <v>2015</v>
      </c>
      <c r="D11" s="1">
        <v>2016</v>
      </c>
      <c r="E11" s="23">
        <v>2017</v>
      </c>
      <c r="G11" s="27" t="s">
        <v>3</v>
      </c>
      <c r="H11" s="1">
        <v>2014</v>
      </c>
      <c r="I11" s="1">
        <v>2015</v>
      </c>
      <c r="J11" s="1">
        <v>2016</v>
      </c>
      <c r="K11" s="23">
        <v>2017</v>
      </c>
      <c r="M11" s="27" t="s">
        <v>3</v>
      </c>
      <c r="N11" s="1">
        <v>2015</v>
      </c>
      <c r="O11" s="1">
        <v>2016</v>
      </c>
      <c r="P11" s="23">
        <v>2017</v>
      </c>
    </row>
    <row r="12" spans="1:25">
      <c r="A12" s="28" t="s">
        <v>1</v>
      </c>
      <c r="B12" s="74">
        <v>0.02</v>
      </c>
      <c r="C12" s="75"/>
      <c r="D12" s="75"/>
      <c r="E12" s="76"/>
      <c r="G12" s="28" t="s">
        <v>1</v>
      </c>
      <c r="H12" s="74">
        <v>0.02</v>
      </c>
      <c r="I12" s="75"/>
      <c r="J12" s="75"/>
      <c r="K12" s="76"/>
      <c r="M12" s="28" t="s">
        <v>1</v>
      </c>
      <c r="N12" s="79">
        <v>0.02</v>
      </c>
      <c r="O12" s="79"/>
      <c r="P12" s="80"/>
    </row>
    <row r="13" spans="1:25">
      <c r="A13" s="25" t="s">
        <v>105</v>
      </c>
      <c r="B13" s="21" t="s">
        <v>103</v>
      </c>
      <c r="C13" s="20" t="s">
        <v>115</v>
      </c>
      <c r="D13" s="20" t="s">
        <v>87</v>
      </c>
      <c r="E13" s="29" t="s">
        <v>116</v>
      </c>
      <c r="G13" s="25" t="s">
        <v>105</v>
      </c>
      <c r="H13" s="36" t="s">
        <v>103</v>
      </c>
      <c r="I13" s="35" t="s">
        <v>115</v>
      </c>
      <c r="J13" s="35" t="s">
        <v>87</v>
      </c>
      <c r="K13" s="29" t="s">
        <v>116</v>
      </c>
      <c r="M13" s="25" t="s">
        <v>117</v>
      </c>
      <c r="N13" s="38" t="s">
        <v>122</v>
      </c>
      <c r="O13" s="38" t="s">
        <v>87</v>
      </c>
      <c r="P13" s="29" t="s">
        <v>123</v>
      </c>
    </row>
    <row r="14" spans="1:25" ht="15.75" thickBot="1">
      <c r="A14" s="30" t="s">
        <v>93</v>
      </c>
      <c r="B14" s="31" t="s">
        <v>103</v>
      </c>
      <c r="C14" s="32" t="s">
        <v>86</v>
      </c>
      <c r="D14" s="32" t="s">
        <v>88</v>
      </c>
      <c r="E14" s="33"/>
      <c r="G14" s="25" t="s">
        <v>117</v>
      </c>
      <c r="H14" s="31" t="s">
        <v>121</v>
      </c>
      <c r="I14" s="32" t="s">
        <v>122</v>
      </c>
      <c r="J14" s="32" t="s">
        <v>87</v>
      </c>
      <c r="K14" s="33" t="s">
        <v>123</v>
      </c>
      <c r="M14" s="40" t="s">
        <v>124</v>
      </c>
      <c r="N14" s="32" t="s">
        <v>129</v>
      </c>
      <c r="O14" s="32" t="s">
        <v>130</v>
      </c>
      <c r="P14" s="33" t="s">
        <v>116</v>
      </c>
    </row>
    <row r="15" spans="1:25">
      <c r="M15" s="27" t="s">
        <v>133</v>
      </c>
      <c r="N15" s="1">
        <v>-2014.96</v>
      </c>
      <c r="O15" s="1">
        <v>2016</v>
      </c>
      <c r="P15" s="23">
        <v>2017</v>
      </c>
    </row>
    <row r="16" spans="1:25">
      <c r="M16" s="25" t="s">
        <v>131</v>
      </c>
      <c r="N16" s="39" t="s">
        <v>134</v>
      </c>
      <c r="O16" s="39" t="s">
        <v>87</v>
      </c>
      <c r="P16" s="29" t="s">
        <v>123</v>
      </c>
      <c r="Y16">
        <f>SUMPRODUCT(X17:X23,W17:W23)</f>
        <v>15.25</v>
      </c>
    </row>
    <row r="17" spans="13:25" ht="15.75" thickBot="1">
      <c r="M17" s="40" t="s">
        <v>132</v>
      </c>
      <c r="N17" s="32" t="s">
        <v>135</v>
      </c>
      <c r="O17" s="32" t="s">
        <v>136</v>
      </c>
      <c r="P17" s="33" t="s">
        <v>123</v>
      </c>
      <c r="V17">
        <v>0</v>
      </c>
      <c r="W17">
        <v>0.25</v>
      </c>
      <c r="X17">
        <v>2</v>
      </c>
      <c r="Y17" s="41">
        <f>Y16/SUM(X17:X23)</f>
        <v>0.8970588235294118</v>
      </c>
    </row>
    <row r="18" spans="13:25">
      <c r="V18">
        <v>0.25</v>
      </c>
      <c r="W18">
        <v>0.5</v>
      </c>
      <c r="X18">
        <v>1</v>
      </c>
      <c r="Y18">
        <f>SUMPRODUCT(X17:X23,V17:V23)</f>
        <v>11</v>
      </c>
    </row>
    <row r="19" spans="13:25">
      <c r="V19">
        <v>0.5</v>
      </c>
      <c r="W19">
        <v>0.75</v>
      </c>
      <c r="X19">
        <v>7</v>
      </c>
      <c r="Y19" s="41">
        <f>Y18/SUM(X17:X23)</f>
        <v>0.6470588235294118</v>
      </c>
    </row>
    <row r="20" spans="13:25">
      <c r="V20">
        <v>0.75</v>
      </c>
      <c r="W20">
        <v>1</v>
      </c>
      <c r="X20">
        <v>3</v>
      </c>
    </row>
    <row r="21" spans="13:25">
      <c r="V21">
        <v>1</v>
      </c>
      <c r="W21">
        <v>1.25</v>
      </c>
      <c r="X21">
        <v>1</v>
      </c>
    </row>
    <row r="22" spans="13:25">
      <c r="V22">
        <v>1.25</v>
      </c>
      <c r="W22">
        <v>1.5</v>
      </c>
      <c r="X22">
        <v>2</v>
      </c>
    </row>
    <row r="23" spans="13:25">
      <c r="V23">
        <v>1.5</v>
      </c>
      <c r="W23">
        <v>1.75</v>
      </c>
      <c r="X23">
        <v>1</v>
      </c>
    </row>
    <row r="24" spans="13:25">
      <c r="V24">
        <v>1.75</v>
      </c>
      <c r="W24">
        <v>2</v>
      </c>
    </row>
    <row r="25" spans="13:25">
      <c r="W25">
        <v>2.25</v>
      </c>
    </row>
    <row r="26" spans="13:25">
      <c r="W26">
        <v>2.5</v>
      </c>
    </row>
    <row r="27" spans="13:25">
      <c r="W27">
        <v>2.75</v>
      </c>
    </row>
    <row r="28" spans="13:25">
      <c r="W28">
        <v>3</v>
      </c>
    </row>
    <row r="29" spans="13:25">
      <c r="W29">
        <v>3.25</v>
      </c>
    </row>
    <row r="30" spans="13:25">
      <c r="W30">
        <v>3.5</v>
      </c>
    </row>
    <row r="31" spans="13:25">
      <c r="W31">
        <v>3.75</v>
      </c>
    </row>
    <row r="32" spans="13:25">
      <c r="W32">
        <v>4</v>
      </c>
    </row>
    <row r="33" spans="23:23">
      <c r="W33">
        <v>4.25</v>
      </c>
    </row>
    <row r="34" spans="23:23">
      <c r="W34">
        <v>4.5</v>
      </c>
    </row>
    <row r="35" spans="23:23">
      <c r="W35">
        <v>4.75</v>
      </c>
    </row>
    <row r="36" spans="23:23">
      <c r="W36">
        <v>5</v>
      </c>
    </row>
  </sheetData>
  <mergeCells count="15">
    <mergeCell ref="N4:P4"/>
    <mergeCell ref="N8:P8"/>
    <mergeCell ref="N12:P12"/>
    <mergeCell ref="M1:P1"/>
    <mergeCell ref="M2:P2"/>
    <mergeCell ref="B4:E4"/>
    <mergeCell ref="B8:E8"/>
    <mergeCell ref="B12:E12"/>
    <mergeCell ref="A1:E1"/>
    <mergeCell ref="A2:E2"/>
    <mergeCell ref="G1:K1"/>
    <mergeCell ref="G2:K2"/>
    <mergeCell ref="H4:K4"/>
    <mergeCell ref="H8:K8"/>
    <mergeCell ref="H12:K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A20" sqref="A20:E36"/>
    </sheetView>
  </sheetViews>
  <sheetFormatPr baseColWidth="10" defaultRowHeight="15"/>
  <cols>
    <col min="1" max="1" width="36.28515625" bestFit="1" customWidth="1"/>
  </cols>
  <sheetData>
    <row r="1" spans="1:4">
      <c r="A1" s="84" t="s">
        <v>5</v>
      </c>
      <c r="B1" s="84"/>
      <c r="C1" s="84"/>
      <c r="D1" s="84"/>
    </row>
    <row r="2" spans="1:4">
      <c r="A2" s="85" t="s">
        <v>4</v>
      </c>
      <c r="B2" s="85"/>
      <c r="C2" s="85"/>
      <c r="D2" s="85"/>
    </row>
    <row r="3" spans="1:4">
      <c r="A3" s="1" t="s">
        <v>0</v>
      </c>
      <c r="B3" s="1">
        <v>2015</v>
      </c>
      <c r="C3" s="1">
        <v>2016</v>
      </c>
      <c r="D3" s="1">
        <v>2017</v>
      </c>
    </row>
    <row r="4" spans="1:4">
      <c r="A4" s="42" t="s">
        <v>1</v>
      </c>
      <c r="B4" s="49" t="s">
        <v>110</v>
      </c>
      <c r="C4" s="49"/>
      <c r="D4" s="49"/>
    </row>
    <row r="5" spans="1:4">
      <c r="A5" s="14" t="s">
        <v>137</v>
      </c>
      <c r="B5" s="42" t="s">
        <v>123</v>
      </c>
      <c r="C5" s="42" t="s">
        <v>138</v>
      </c>
      <c r="D5" s="42" t="s">
        <v>139</v>
      </c>
    </row>
    <row r="6" spans="1:4">
      <c r="A6" s="14" t="s">
        <v>124</v>
      </c>
      <c r="B6" s="42" t="s">
        <v>126</v>
      </c>
      <c r="C6" s="42" t="s">
        <v>126</v>
      </c>
      <c r="D6" s="42" t="s">
        <v>125</v>
      </c>
    </row>
    <row r="7" spans="1:4">
      <c r="A7" s="2" t="s">
        <v>2</v>
      </c>
      <c r="B7" s="1">
        <v>2015</v>
      </c>
      <c r="C7" s="1">
        <v>2016</v>
      </c>
      <c r="D7" s="1">
        <v>2017</v>
      </c>
    </row>
    <row r="8" spans="1:4">
      <c r="A8" s="43" t="s">
        <v>1</v>
      </c>
      <c r="B8" s="50" t="s">
        <v>120</v>
      </c>
      <c r="C8" s="50"/>
      <c r="D8" s="50"/>
    </row>
    <row r="9" spans="1:4">
      <c r="A9" s="14" t="s">
        <v>117</v>
      </c>
      <c r="B9" s="43" t="s">
        <v>119</v>
      </c>
      <c r="C9" s="43" t="s">
        <v>127</v>
      </c>
      <c r="D9" s="43" t="s">
        <v>127</v>
      </c>
    </row>
    <row r="10" spans="1:4">
      <c r="A10" s="14" t="s">
        <v>124</v>
      </c>
      <c r="B10" s="43" t="s">
        <v>120</v>
      </c>
      <c r="C10" s="43" t="s">
        <v>127</v>
      </c>
      <c r="D10" s="43" t="s">
        <v>128</v>
      </c>
    </row>
    <row r="11" spans="1:4">
      <c r="A11" s="2" t="s">
        <v>3</v>
      </c>
      <c r="B11" s="1">
        <v>2015</v>
      </c>
      <c r="C11" s="1">
        <v>2016</v>
      </c>
      <c r="D11" s="1">
        <v>2017</v>
      </c>
    </row>
    <row r="12" spans="1:4">
      <c r="A12" s="43" t="s">
        <v>1</v>
      </c>
      <c r="B12" s="51">
        <v>0.02</v>
      </c>
      <c r="C12" s="51"/>
      <c r="D12" s="51"/>
    </row>
    <row r="13" spans="1:4">
      <c r="A13" s="14" t="s">
        <v>117</v>
      </c>
      <c r="B13" s="43" t="s">
        <v>129</v>
      </c>
      <c r="C13" s="43" t="s">
        <v>115</v>
      </c>
      <c r="D13" s="43" t="s">
        <v>116</v>
      </c>
    </row>
    <row r="14" spans="1:4">
      <c r="A14" s="14" t="s">
        <v>124</v>
      </c>
      <c r="B14" s="43" t="s">
        <v>129</v>
      </c>
      <c r="C14" s="43" t="s">
        <v>130</v>
      </c>
      <c r="D14" s="43" t="s">
        <v>116</v>
      </c>
    </row>
    <row r="15" spans="1:4">
      <c r="A15" s="2" t="s">
        <v>133</v>
      </c>
      <c r="B15" s="1">
        <v>-2014.96</v>
      </c>
      <c r="C15" s="1">
        <v>2016</v>
      </c>
      <c r="D15" s="1">
        <v>2017</v>
      </c>
    </row>
    <row r="16" spans="1:4">
      <c r="A16" s="14" t="s">
        <v>131</v>
      </c>
      <c r="B16" s="43" t="s">
        <v>135</v>
      </c>
      <c r="C16" s="43" t="s">
        <v>136</v>
      </c>
      <c r="D16" s="43" t="s">
        <v>116</v>
      </c>
    </row>
    <row r="17" spans="1:5">
      <c r="A17" s="14" t="s">
        <v>132</v>
      </c>
      <c r="B17" s="43" t="s">
        <v>135</v>
      </c>
      <c r="C17" s="43" t="s">
        <v>136</v>
      </c>
      <c r="D17" s="43" t="s">
        <v>123</v>
      </c>
    </row>
    <row r="20" spans="1:5">
      <c r="A20" s="86" t="s">
        <v>5</v>
      </c>
      <c r="B20" s="87"/>
      <c r="C20" s="87"/>
      <c r="D20" s="87"/>
      <c r="E20" s="87"/>
    </row>
    <row r="21" spans="1:5">
      <c r="A21" s="88" t="s">
        <v>4</v>
      </c>
      <c r="B21" s="89"/>
      <c r="C21" s="89"/>
      <c r="D21" s="89"/>
      <c r="E21" s="89"/>
    </row>
    <row r="22" spans="1:5">
      <c r="A22" s="1" t="s">
        <v>0</v>
      </c>
      <c r="B22" s="1">
        <v>2015</v>
      </c>
      <c r="C22" s="1">
        <v>2016</v>
      </c>
      <c r="D22" s="1">
        <v>2017</v>
      </c>
      <c r="E22" s="1">
        <v>2018</v>
      </c>
    </row>
    <row r="23" spans="1:5">
      <c r="A23" s="42" t="s">
        <v>1</v>
      </c>
      <c r="B23" s="81" t="s">
        <v>141</v>
      </c>
      <c r="C23" s="81"/>
      <c r="D23" s="81"/>
      <c r="E23" s="81"/>
    </row>
    <row r="24" spans="1:5">
      <c r="A24" s="14" t="s">
        <v>131</v>
      </c>
      <c r="B24" s="46">
        <v>2.1</v>
      </c>
      <c r="C24" s="46" t="s">
        <v>109</v>
      </c>
      <c r="D24" s="46" t="s">
        <v>110</v>
      </c>
      <c r="E24" s="46" t="s">
        <v>143</v>
      </c>
    </row>
    <row r="25" spans="1:5">
      <c r="A25" s="14" t="s">
        <v>140</v>
      </c>
      <c r="B25" s="42" t="s">
        <v>110</v>
      </c>
      <c r="C25" s="42" t="s">
        <v>142</v>
      </c>
      <c r="D25" s="42" t="s">
        <v>125</v>
      </c>
      <c r="E25" s="42" t="s">
        <v>143</v>
      </c>
    </row>
    <row r="26" spans="1:5">
      <c r="A26" s="2" t="s">
        <v>2</v>
      </c>
      <c r="B26" s="1">
        <v>2015</v>
      </c>
      <c r="C26" s="1">
        <v>2016</v>
      </c>
      <c r="D26" s="1">
        <v>2017</v>
      </c>
      <c r="E26" s="1">
        <v>2018</v>
      </c>
    </row>
    <row r="27" spans="1:5">
      <c r="A27" s="43" t="s">
        <v>1</v>
      </c>
      <c r="B27" s="82" t="s">
        <v>150</v>
      </c>
      <c r="C27" s="82"/>
      <c r="D27" s="82"/>
      <c r="E27" s="82"/>
    </row>
    <row r="28" spans="1:5">
      <c r="A28" s="14" t="s">
        <v>131</v>
      </c>
      <c r="B28" s="48">
        <v>0.05</v>
      </c>
      <c r="C28" s="47" t="s">
        <v>148</v>
      </c>
      <c r="D28" s="47" t="s">
        <v>148</v>
      </c>
      <c r="E28" s="47" t="s">
        <v>149</v>
      </c>
    </row>
    <row r="29" spans="1:5">
      <c r="A29" s="14" t="s">
        <v>140</v>
      </c>
      <c r="B29" s="43" t="s">
        <v>144</v>
      </c>
      <c r="C29" s="43" t="s">
        <v>145</v>
      </c>
      <c r="D29" s="43" t="s">
        <v>145</v>
      </c>
      <c r="E29" s="44" t="s">
        <v>146</v>
      </c>
    </row>
    <row r="30" spans="1:5">
      <c r="A30" s="2" t="s">
        <v>3</v>
      </c>
      <c r="B30" s="1">
        <v>2015</v>
      </c>
      <c r="C30" s="1">
        <v>2016</v>
      </c>
      <c r="D30" s="1">
        <v>2017</v>
      </c>
      <c r="E30" s="1">
        <v>2018</v>
      </c>
    </row>
    <row r="31" spans="1:5">
      <c r="A31" s="43" t="s">
        <v>1</v>
      </c>
      <c r="B31" s="83">
        <v>0.02</v>
      </c>
      <c r="C31" s="83"/>
      <c r="D31" s="83"/>
      <c r="E31" s="83"/>
    </row>
    <row r="32" spans="1:5">
      <c r="A32" s="14" t="s">
        <v>131</v>
      </c>
      <c r="B32" s="48">
        <v>4.0000000000000001E-3</v>
      </c>
      <c r="C32" s="47" t="s">
        <v>151</v>
      </c>
      <c r="D32" s="47" t="s">
        <v>123</v>
      </c>
      <c r="E32" s="45">
        <v>0.02</v>
      </c>
    </row>
    <row r="33" spans="1:5">
      <c r="A33" s="14" t="s">
        <v>140</v>
      </c>
      <c r="B33" s="43" t="s">
        <v>147</v>
      </c>
      <c r="C33" s="43" t="s">
        <v>134</v>
      </c>
      <c r="D33" s="43" t="s">
        <v>123</v>
      </c>
      <c r="E33" s="45">
        <v>0.02</v>
      </c>
    </row>
    <row r="34" spans="1:5">
      <c r="A34" s="2" t="s">
        <v>133</v>
      </c>
      <c r="B34" s="1">
        <v>2015</v>
      </c>
      <c r="C34" s="1">
        <v>2016</v>
      </c>
      <c r="D34" s="1">
        <v>2017</v>
      </c>
      <c r="E34" s="1">
        <v>2018</v>
      </c>
    </row>
    <row r="35" spans="1:5">
      <c r="A35" s="14" t="s">
        <v>131</v>
      </c>
      <c r="B35" s="48">
        <v>1.2999999999999999E-2</v>
      </c>
      <c r="C35" s="47" t="s">
        <v>103</v>
      </c>
      <c r="D35" s="47" t="s">
        <v>87</v>
      </c>
      <c r="E35" s="47" t="s">
        <v>116</v>
      </c>
    </row>
    <row r="36" spans="1:5">
      <c r="A36" s="14" t="s">
        <v>140</v>
      </c>
      <c r="B36" s="43" t="s">
        <v>135</v>
      </c>
      <c r="C36" s="43" t="s">
        <v>134</v>
      </c>
      <c r="D36" s="44" t="s">
        <v>123</v>
      </c>
      <c r="E36" s="43" t="s">
        <v>116</v>
      </c>
    </row>
  </sheetData>
  <mergeCells count="10">
    <mergeCell ref="B23:E23"/>
    <mergeCell ref="A21:E21"/>
    <mergeCell ref="B27:E27"/>
    <mergeCell ref="B31:E31"/>
    <mergeCell ref="A1:D1"/>
    <mergeCell ref="A2:D2"/>
    <mergeCell ref="B4:D4"/>
    <mergeCell ref="B8:D8"/>
    <mergeCell ref="B12:D12"/>
    <mergeCell ref="A20:E20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>ultrabursatiles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Jpirajan</dc:creator>
  <cp:lastModifiedBy>Jpirajan</cp:lastModifiedBy>
  <dcterms:created xsi:type="dcterms:W3CDTF">2013-09-27T16:01:14Z</dcterms:created>
  <dcterms:modified xsi:type="dcterms:W3CDTF">2015-12-16T21:34:54Z</dcterms:modified>
</cp:coreProperties>
</file>