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2" windowWidth="15480" windowHeight="11640" activeTab="1"/>
  </bookViews>
  <sheets>
    <sheet name="Hoja1" sheetId="1" r:id="rId1"/>
    <sheet name="Construction Spending" sheetId="2" r:id="rId2"/>
    <sheet name="Mortgage " sheetId="3" r:id="rId3"/>
  </sheets>
  <calcPr calcId="145621"/>
</workbook>
</file>

<file path=xl/calcChain.xml><?xml version="1.0" encoding="utf-8"?>
<calcChain xmlns="http://schemas.openxmlformats.org/spreadsheetml/2006/main">
  <c r="G20" i="3" l="1"/>
  <c r="Y20" i="3"/>
  <c r="D20" i="3"/>
  <c r="AH20" i="3"/>
  <c r="J20" i="3"/>
  <c r="AQ20" i="3"/>
  <c r="S20" i="3"/>
  <c r="AE20" i="3"/>
  <c r="V20" i="3"/>
  <c r="M20" i="3"/>
  <c r="AK20" i="3"/>
  <c r="P20" i="3"/>
  <c r="A20" i="3"/>
  <c r="AN20" i="3"/>
  <c r="AB20" i="3"/>
  <c r="F21" i="2" l="1"/>
  <c r="I30" i="1"/>
  <c r="AK21" i="2"/>
  <c r="Y21" i="2"/>
  <c r="M21" i="2"/>
  <c r="A21" i="2"/>
  <c r="E30" i="1"/>
  <c r="AH21" i="2"/>
  <c r="V21" i="2"/>
  <c r="D21" i="2"/>
  <c r="A30" i="1"/>
  <c r="AE21" i="2"/>
  <c r="S21" i="2"/>
  <c r="G21" i="2"/>
  <c r="M30" i="1"/>
  <c r="AN21" i="2"/>
  <c r="AB21" i="2"/>
  <c r="P21" i="2"/>
  <c r="J21" i="2"/>
</calcChain>
</file>

<file path=xl/sharedStrings.xml><?xml version="1.0" encoding="utf-8"?>
<sst xmlns="http://schemas.openxmlformats.org/spreadsheetml/2006/main" count="912" uniqueCount="71">
  <si>
    <t>USHRFORM Index</t>
  </si>
  <si>
    <t>United States Household Formations</t>
  </si>
  <si>
    <t>Monthly</t>
  </si>
  <si>
    <t>Quantity / Thousands</t>
  </si>
  <si>
    <t>Yearly Net Change for HOWNOCCU Index</t>
  </si>
  <si>
    <t>This concept tracks the number (or value) of residential units available in an economy.</t>
  </si>
  <si>
    <t>HOWNOCCU Index</t>
  </si>
  <si>
    <t>Thousands</t>
  </si>
  <si>
    <t>Occupied Housing Units</t>
  </si>
  <si>
    <t>National Association of Home Builders Market Index SA</t>
  </si>
  <si>
    <t>(SA, % Balance/Diffusion Index)</t>
  </si>
  <si>
    <t>National Association of Home Builders</t>
  </si>
  <si>
    <t>A reading above 50 indicates more builders view conditions as good than poor.</t>
  </si>
  <si>
    <t>Housing affordability for first Time homebuyers</t>
  </si>
  <si>
    <t>This concept tracks the affordability of housing, typically based on a mix of median home prices, median income and mortgage rates.</t>
  </si>
  <si>
    <t>HOMEAFFR Index</t>
  </si>
  <si>
    <t>National Assoc. of Realtors</t>
  </si>
  <si>
    <t>CNSTPRTO Index</t>
  </si>
  <si>
    <t>CNSTPRRE Index</t>
  </si>
  <si>
    <t>CNSTPRNR Index</t>
  </si>
  <si>
    <t>CNSTPRLO Index</t>
  </si>
  <si>
    <t>CNSTPROF Index</t>
  </si>
  <si>
    <t>CNSTPRCO Index</t>
  </si>
  <si>
    <t>CNSTPRHC Index</t>
  </si>
  <si>
    <t>CNSTPRED Index</t>
  </si>
  <si>
    <t>CNSTPRRS Index</t>
  </si>
  <si>
    <t>CNSTPRAR Index</t>
  </si>
  <si>
    <t>CNSTPRTR Index</t>
  </si>
  <si>
    <t>CNSTPRCM Index</t>
  </si>
  <si>
    <t>CNSTPRPO Index</t>
  </si>
  <si>
    <t>CNSTPRMA Index</t>
  </si>
  <si>
    <t xml:space="preserve"> 7)Lodging        C</t>
  </si>
  <si>
    <t xml:space="preserve"> 8)Office         C</t>
  </si>
  <si>
    <t xml:space="preserve"> 9)Commercial     C</t>
  </si>
  <si>
    <t>10)Health Care    C</t>
  </si>
  <si>
    <t>11)Educational    C</t>
  </si>
  <si>
    <t>12)Religious      C</t>
  </si>
  <si>
    <t>13)Amusement &amp; Rec C</t>
  </si>
  <si>
    <t>14)Transportation C</t>
  </si>
  <si>
    <t>15)Communication  C</t>
  </si>
  <si>
    <t>16)Power          C</t>
  </si>
  <si>
    <t>17)Manufacturing  C</t>
  </si>
  <si>
    <t>MBAVBASC Index</t>
  </si>
  <si>
    <t>MBAVPRCH Index</t>
  </si>
  <si>
    <t>MBAVREFI Index</t>
  </si>
  <si>
    <t>MBAVNSAB Index</t>
  </si>
  <si>
    <t>MBAVNSAP Index</t>
  </si>
  <si>
    <t>MBAVNSAR Index</t>
  </si>
  <si>
    <t>MBAVARM% Index</t>
  </si>
  <si>
    <t>MB30 Index</t>
  </si>
  <si>
    <t>MB30TP Index</t>
  </si>
  <si>
    <t>MB3015YR Index</t>
  </si>
  <si>
    <t>MB301ARM Index</t>
  </si>
  <si>
    <t>FHAVRFI# Index</t>
  </si>
  <si>
    <t>FHAVRFI$ Index</t>
  </si>
  <si>
    <t>FHAVARM# Index</t>
  </si>
  <si>
    <t>FHAVARM$ Index</t>
  </si>
  <si>
    <t>Bloomberg Mortgage Delinquency Rate All Mortgages 60+ Days (60+90+REO+Foreclosur</t>
  </si>
  <si>
    <t>BBMD60P  Index</t>
  </si>
  <si>
    <t>(NSA, Percent)</t>
  </si>
  <si>
    <t>USHBMIDX Index</t>
  </si>
  <si>
    <t>Date</t>
  </si>
  <si>
    <t>PX_LAST</t>
  </si>
  <si>
    <t>BBMD60P Index</t>
  </si>
  <si>
    <t>#N/A N/A</t>
  </si>
  <si>
    <t>Total</t>
  </si>
  <si>
    <t>No residencial privado</t>
  </si>
  <si>
    <t>Residencial</t>
  </si>
  <si>
    <t>Básica</t>
  </si>
  <si>
    <t>Compra</t>
  </si>
  <si>
    <t>Refinanciación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</si>
</sst>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32904</v>
        <stp/>
        <stp>##V3_BDHV12</stp>
        <stp>MB30 Index</stp>
        <stp>PX_LAST</stp>
        <stp>01/01/1990</stp>
        <stp/>
        <stp>[Vivienda.xlsx]Mortgage !R20C22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V20" s="3"/>
      </tp>
    </main>
    <main first="bloomberg.rtd">
      <tp>
        <v>32904</v>
        <stp/>
        <stp>##V3_BDHV12</stp>
        <stp>MBAVPRCH Index</stp>
        <stp>PX_LAST</stp>
        <stp>01/01/1990</stp>
        <stp/>
        <stp>[Vivienda.xlsx]Mortgage !R20C4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D20" s="3"/>
      </tp>
      <tp>
        <v>32904</v>
        <stp/>
        <stp>##V3_BDHV12</stp>
        <stp>MBAVREFI Index</stp>
        <stp>PX_LAST</stp>
        <stp>01/01/1990</stp>
        <stp/>
        <stp>[Vivienda.xlsx]Mortgage !R20C7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G20" s="3"/>
      </tp>
    </main>
    <main first="bloomberg.rtd">
      <tp>
        <v>32904</v>
        <stp/>
        <stp>##V3_BDHV12</stp>
        <stp>MB30TP Index</stp>
        <stp>PX_LAST</stp>
        <stp>01/01/1990</stp>
        <stp/>
        <stp>[Vivienda.xlsx]Mortgage !R20C25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Y20" s="3"/>
      </tp>
    </main>
    <main first="bloomberg.rtd">
      <tp t="e">
        <v>#N/A</v>
        <stp/>
        <stp>##V3_BDHV12</stp>
        <stp>CNSTPRHC Index</stp>
        <stp>PX_LAST</stp>
        <stp>01/01/2000</stp>
        <stp/>
        <stp>[Vivienda.xlsx]Construction Spending!R21C19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S21" s="2"/>
      </tp>
      <tp t="e">
        <v>#N/A</v>
        <stp/>
        <stp>##V3_BDHV12</stp>
        <stp>CNSTPRAR Index</stp>
        <stp>PX_LAST</stp>
        <stp>01/01/2000</stp>
        <stp/>
        <stp>[Vivienda.xlsx]Construction Spending!R21C28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B21" s="2"/>
      </tp>
      <tp t="e">
        <v>#N/A</v>
        <stp/>
        <stp>##V3_BDHV12</stp>
        <stp>CNSTPRRS Index</stp>
        <stp>PX_LAST</stp>
        <stp>01/01/2000</stp>
        <stp/>
        <stp>[Vivienda.xlsx]Construction Spending!R21C25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Y21" s="2"/>
      </tp>
    </main>
    <main first="bloomberg.rtd">
      <tp t="e">
        <v>#N/A</v>
        <stp/>
        <stp>##V3_BDHV12</stp>
        <stp>CNSTPRCM Index</stp>
        <stp>PX_LAST</stp>
        <stp>01/01/2000</stp>
        <stp/>
        <stp>[Vivienda.xlsx]Construction Spending!R21C34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H21" s="2"/>
      </tp>
      <tp t="e">
        <v>#N/A</v>
        <stp/>
        <stp>##V3_BDHV12</stp>
        <stp>CNSTPRPO Index</stp>
        <stp>PX_LAST</stp>
        <stp>01/01/2000</stp>
        <stp/>
        <stp>[Vivienda.xlsx]Construction Spending!R21C37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K21" s="2"/>
      </tp>
      <tp>
        <v>32904</v>
        <stp/>
        <stp>##V3_BDHV12</stp>
        <stp>MB3015YR Index</stp>
        <stp>PX_LAST</stp>
        <stp>01/01/1990</stp>
        <stp/>
        <stp>[Vivienda.xlsx]Mortgage !R20C28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B20" s="3"/>
      </tp>
      <tp t="e">
        <v>#N/A</v>
        <stp/>
        <stp>##V3_BDHV12</stp>
        <stp>CNSTPRCO Index</stp>
        <stp>PX_LAST</stp>
        <stp>01/01/2000</stp>
        <stp/>
        <stp>[Vivienda.xlsx]Construction Spending!R21C16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P21" s="2"/>
      </tp>
      <tp t="e">
        <v>#N/A</v>
        <stp/>
        <stp>##V3_BDHV12</stp>
        <stp>CNSTPRTR Index</stp>
        <stp>PX_LAST</stp>
        <stp>01/01/2000</stp>
        <stp/>
        <stp>[Vivienda.xlsx]Construction Spending!R21C31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E21" s="2"/>
      </tp>
    </main>
    <main first="bloomberg.rtd">
      <tp t="e">
        <v>#N/A</v>
        <stp/>
        <stp>##V3_BDHV12</stp>
        <stp>CNSTPRMA Index</stp>
        <stp>PX_LAST</stp>
        <stp>01/01/2000</stp>
        <stp/>
        <stp>[Vivienda.xlsx]Construction Spending!R21C40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N21" s="2"/>
      </tp>
      <tp t="e">
        <v>#N/A</v>
        <stp/>
        <stp>##V3_BDHV12</stp>
        <stp>CNSTPRLO Index</stp>
        <stp>PX_LAST</stp>
        <stp>01/01/2000</stp>
        <stp/>
        <stp>[Vivienda.xlsx]Construction Spending!R21C10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J21" s="2"/>
      </tp>
      <tp t="e">
        <v>#N/A</v>
        <stp/>
        <stp>##V3_BDHV12</stp>
        <stp>CNSTPROF Index</stp>
        <stp>PX_LAST</stp>
        <stp>01/01/2000</stp>
        <stp/>
        <stp>[Vivienda.xlsx]Construction Spending!R21C13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M21" s="2"/>
      </tp>
      <tp>
        <v>32904</v>
        <stp/>
        <stp>##V3_BDHV12</stp>
        <stp>MBAVBASC Index</stp>
        <stp>PX_LAST</stp>
        <stp>01/01/1990</stp>
        <stp/>
        <stp>[Vivienda.xlsx]Mortgage !R20C1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20" s="3"/>
      </tp>
      <tp t="e">
        <v>#N/A</v>
        <stp/>
        <stp>##V3_BDHV12</stp>
        <stp>CNSTPRED Index</stp>
        <stp>PX_LAST</stp>
        <stp>01/01/2000</stp>
        <stp/>
        <stp>[Vivienda.xlsx]Construction Spending!R21C22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V21" s="2"/>
      </tp>
      <tp>
        <v>32904</v>
        <stp/>
        <stp>##V3_BDHV12</stp>
        <stp>MB301ARM Index</stp>
        <stp>PX_LAST</stp>
        <stp>01/01/1990</stp>
        <stp/>
        <stp>[Vivienda.xlsx]Mortgage !R20C31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E20" s="3"/>
      </tp>
      <tp t="e">
        <v>#N/A</v>
        <stp/>
        <stp>##V3_BDHV12</stp>
        <stp>HOMEAFFR Index</stp>
        <stp>PX_LAST</stp>
        <stp>01/01/2000</stp>
        <stp/>
        <stp>[Vivienda.xlsx]Hoja1!R30C9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cols=2;rows=189</stp>
        <tr r="I30" s="1"/>
      </tp>
      <tp>
        <v>32904</v>
        <stp/>
        <stp>##V3_BDHV12</stp>
        <stp>FHAVRFI$ Index</stp>
        <stp>PX_LAST</stp>
        <stp>01/01/1990</stp>
        <stp/>
        <stp>[Vivienda.xlsx]Mortgage !R20C37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K20" s="3"/>
      </tp>
      <tp>
        <v>32904</v>
        <stp/>
        <stp>##V3_BDHV12</stp>
        <stp>FHAVRFI# Index</stp>
        <stp>PX_LAST</stp>
        <stp>01/01/1990</stp>
        <stp/>
        <stp>[Vivienda.xlsx]Mortgage !R20C34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H20" s="3"/>
      </tp>
    </main>
    <main first="bloomberg.rtd">
      <tp t="e">
        <v>#N/A</v>
        <stp/>
        <stp>##V3_BDHV12</stp>
        <stp>USHBMIDX Index</stp>
        <stp>PX_LAST</stp>
        <stp>01/01/2000</stp>
        <stp/>
        <stp>[Vivienda.xlsx]Hoja1!R30C5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E30" s="1"/>
      </tp>
      <tp t="e">
        <v>#N/A</v>
        <stp/>
        <stp>##V3_BDHV12</stp>
        <stp>BBMD60P Index</stp>
        <stp>PX_LAST</stp>
        <stp>01/01/2000</stp>
        <stp/>
        <stp>[Vivienda.xlsx]Hoja1!R30C13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M30" s="1"/>
      </tp>
      <tp>
        <v>32904</v>
        <stp/>
        <stp>##V3_BDHV12</stp>
        <stp>MBAVNSAR Index</stp>
        <stp>PX_LAST</stp>
        <stp>01/01/1990</stp>
        <stp/>
        <stp>[Vivienda.xlsx]Mortgage !R20C16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P20" s="3"/>
      </tp>
      <tp>
        <v>32904</v>
        <stp/>
        <stp>##V3_BDHV12</stp>
        <stp>MBAVNSAB Index</stp>
        <stp>PX_LAST</stp>
        <stp>01/01/1990</stp>
        <stp/>
        <stp>[Vivienda.xlsx]Mortgage !R20C10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J20" s="3"/>
      </tp>
      <tp>
        <v>32904</v>
        <stp/>
        <stp>##V3_BDHV12</stp>
        <stp>MBAVNSAP Index</stp>
        <stp>PX_LAST</stp>
        <stp>01/01/1990</stp>
        <stp/>
        <stp>[Vivienda.xlsx]Mortgage !R20C13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M20" s="3"/>
      </tp>
    </main>
    <main first="bloomberg.rtd">
      <tp t="e">
        <v>#N/A</v>
        <stp/>
        <stp>##V3_BDHV12</stp>
        <stp>CNSTPRTO Index</stp>
        <stp>PX_LAST</stp>
        <stp>01/01/2000</stp>
        <stp/>
        <stp>[Vivienda.xlsx]Construction Spending!R21C1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21" s="2"/>
      </tp>
      <tp>
        <v>32904</v>
        <stp/>
        <stp>##V3_BDHV12</stp>
        <stp>FHAVARM$ Index</stp>
        <stp>PX_LAST</stp>
        <stp>01/01/1990</stp>
        <stp/>
        <stp>[Vivienda.xlsx]Mortgage !R20C43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Q20" s="3"/>
      </tp>
      <tp>
        <v>32904</v>
        <stp/>
        <stp>##V3_BDHV12</stp>
        <stp>MBAVARM% Index</stp>
        <stp>PX_LAST</stp>
        <stp>01/01/1990</stp>
        <stp/>
        <stp>[Vivienda.xlsx]Mortgage !R20C19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S20" s="3"/>
      </tp>
      <tp t="e">
        <v>#N/A</v>
        <stp/>
        <stp>##V3_BDHV12</stp>
        <stp>CNSTPRNR Index</stp>
        <stp>PX_LAST</stp>
        <stp>01/01/1990</stp>
        <stp/>
        <stp>[Vivienda.xlsx]Construction Spending!R21C7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cols=2;rows=310</stp>
        <tr r="G21" s="2"/>
      </tp>
      <tp>
        <v>32904</v>
        <stp/>
        <stp>##V3_BDHV12</stp>
        <stp>FHAVARM# Index</stp>
        <stp>PX_LAST</stp>
        <stp>01/01/1990</stp>
        <stp/>
        <stp>[Vivienda.xlsx]Mortgage !R20C40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cols=2;rows=329</stp>
        <tr r="AN20" s="3"/>
      </tp>
      <tp t="e">
        <v>#N/A</v>
        <stp/>
        <stp>##V3_BDHV12</stp>
        <stp>USHRFORM Index</stp>
        <stp>PX_LAST</stp>
        <stp>01/01/2000</stp>
        <stp/>
        <stp>[Vivienda.xlsx]Hoja1!R30C1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cols=2;rows=190</stp>
        <tr r="A30" s="1"/>
      </tp>
      <tp t="e">
        <v>#N/A</v>
        <stp/>
        <stp>##V3_BDHV12</stp>
        <stp>CNSTPRRE Index</stp>
        <stp>PX_LAST</stp>
        <stp>01/01/1990</stp>
        <stp/>
        <stp>[Vivienda.xlsx]Construction Spending!R21C4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cols=2;rows=310</stp>
        <tr r="D2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Formación de Vivienda</c:v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Hoja1!$A$30:$A$200</c:f>
              <c:numCache>
                <c:formatCode>m/d/yyyy</c:formatCode>
                <c:ptCount val="171"/>
                <c:pt idx="0">
                  <c:v>#N/A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</c:numCache>
            </c:numRef>
          </c:cat>
          <c:val>
            <c:numRef>
              <c:f>Hoja1!$B$30:$B$200</c:f>
              <c:numCache>
                <c:formatCode>General</c:formatCode>
                <c:ptCount val="171"/>
                <c:pt idx="0">
                  <c:v>821.01</c:v>
                </c:pt>
                <c:pt idx="1">
                  <c:v>1071</c:v>
                </c:pt>
                <c:pt idx="2">
                  <c:v>606</c:v>
                </c:pt>
                <c:pt idx="3">
                  <c:v>-2311</c:v>
                </c:pt>
                <c:pt idx="4">
                  <c:v>-2658</c:v>
                </c:pt>
                <c:pt idx="5">
                  <c:v>-2650</c:v>
                </c:pt>
                <c:pt idx="6">
                  <c:v>-2253</c:v>
                </c:pt>
                <c:pt idx="7">
                  <c:v>-2419</c:v>
                </c:pt>
                <c:pt idx="8">
                  <c:v>-2063</c:v>
                </c:pt>
                <c:pt idx="9">
                  <c:v>-1776</c:v>
                </c:pt>
                <c:pt idx="10">
                  <c:v>-1801</c:v>
                </c:pt>
                <c:pt idx="11">
                  <c:v>-1341</c:v>
                </c:pt>
                <c:pt idx="12">
                  <c:v>-1396</c:v>
                </c:pt>
                <c:pt idx="13">
                  <c:v>-2014</c:v>
                </c:pt>
                <c:pt idx="14">
                  <c:v>-2097</c:v>
                </c:pt>
                <c:pt idx="15">
                  <c:v>1054.99</c:v>
                </c:pt>
                <c:pt idx="16">
                  <c:v>1406</c:v>
                </c:pt>
                <c:pt idx="17">
                  <c:v>946</c:v>
                </c:pt>
                <c:pt idx="18">
                  <c:v>1241.01</c:v>
                </c:pt>
                <c:pt idx="19">
                  <c:v>1413</c:v>
                </c:pt>
                <c:pt idx="20">
                  <c:v>1347</c:v>
                </c:pt>
                <c:pt idx="21">
                  <c:v>1276</c:v>
                </c:pt>
                <c:pt idx="22">
                  <c:v>1128.01</c:v>
                </c:pt>
                <c:pt idx="23">
                  <c:v>753</c:v>
                </c:pt>
                <c:pt idx="24">
                  <c:v>1057</c:v>
                </c:pt>
                <c:pt idx="25">
                  <c:v>1191</c:v>
                </c:pt>
                <c:pt idx="26">
                  <c:v>1533.99</c:v>
                </c:pt>
                <c:pt idx="27">
                  <c:v>1771.01</c:v>
                </c:pt>
                <c:pt idx="28">
                  <c:v>1825</c:v>
                </c:pt>
                <c:pt idx="29">
                  <c:v>2002</c:v>
                </c:pt>
                <c:pt idx="30">
                  <c:v>1448</c:v>
                </c:pt>
                <c:pt idx="31">
                  <c:v>1336.99</c:v>
                </c:pt>
                <c:pt idx="32">
                  <c:v>1106</c:v>
                </c:pt>
                <c:pt idx="33">
                  <c:v>904.01</c:v>
                </c:pt>
                <c:pt idx="34">
                  <c:v>1076</c:v>
                </c:pt>
                <c:pt idx="35">
                  <c:v>1196</c:v>
                </c:pt>
                <c:pt idx="36">
                  <c:v>1208.01</c:v>
                </c:pt>
                <c:pt idx="37">
                  <c:v>1220</c:v>
                </c:pt>
                <c:pt idx="38">
                  <c:v>1065</c:v>
                </c:pt>
                <c:pt idx="39">
                  <c:v>936</c:v>
                </c:pt>
                <c:pt idx="40">
                  <c:v>594</c:v>
                </c:pt>
                <c:pt idx="41">
                  <c:v>611</c:v>
                </c:pt>
                <c:pt idx="42">
                  <c:v>404.99</c:v>
                </c:pt>
                <c:pt idx="43">
                  <c:v>543</c:v>
                </c:pt>
                <c:pt idx="44">
                  <c:v>680</c:v>
                </c:pt>
                <c:pt idx="45">
                  <c:v>635.01</c:v>
                </c:pt>
                <c:pt idx="46">
                  <c:v>744</c:v>
                </c:pt>
                <c:pt idx="47">
                  <c:v>864.99</c:v>
                </c:pt>
                <c:pt idx="48">
                  <c:v>664</c:v>
                </c:pt>
                <c:pt idx="49">
                  <c:v>969</c:v>
                </c:pt>
                <c:pt idx="50">
                  <c:v>929.01</c:v>
                </c:pt>
                <c:pt idx="51">
                  <c:v>892</c:v>
                </c:pt>
                <c:pt idx="52">
                  <c:v>1139.99</c:v>
                </c:pt>
                <c:pt idx="53">
                  <c:v>1055</c:v>
                </c:pt>
                <c:pt idx="54">
                  <c:v>1536</c:v>
                </c:pt>
                <c:pt idx="55">
                  <c:v>2048</c:v>
                </c:pt>
                <c:pt idx="56">
                  <c:v>2003</c:v>
                </c:pt>
                <c:pt idx="57">
                  <c:v>2287</c:v>
                </c:pt>
                <c:pt idx="58">
                  <c:v>2370</c:v>
                </c:pt>
                <c:pt idx="59">
                  <c:v>2028</c:v>
                </c:pt>
                <c:pt idx="60">
                  <c:v>2208</c:v>
                </c:pt>
                <c:pt idx="61">
                  <c:v>2306</c:v>
                </c:pt>
                <c:pt idx="62">
                  <c:v>1859.99</c:v>
                </c:pt>
                <c:pt idx="63">
                  <c:v>1866</c:v>
                </c:pt>
                <c:pt idx="64">
                  <c:v>1917</c:v>
                </c:pt>
                <c:pt idx="65">
                  <c:v>2326</c:v>
                </c:pt>
                <c:pt idx="66">
                  <c:v>2213.9899999999998</c:v>
                </c:pt>
                <c:pt idx="67">
                  <c:v>1666</c:v>
                </c:pt>
                <c:pt idx="68">
                  <c:v>1540</c:v>
                </c:pt>
                <c:pt idx="69">
                  <c:v>1337</c:v>
                </c:pt>
                <c:pt idx="70">
                  <c:v>1424</c:v>
                </c:pt>
                <c:pt idx="71">
                  <c:v>1878</c:v>
                </c:pt>
                <c:pt idx="72">
                  <c:v>1602</c:v>
                </c:pt>
                <c:pt idx="73">
                  <c:v>1251</c:v>
                </c:pt>
                <c:pt idx="74">
                  <c:v>1617.01</c:v>
                </c:pt>
                <c:pt idx="75">
                  <c:v>1716.01</c:v>
                </c:pt>
                <c:pt idx="76">
                  <c:v>1656</c:v>
                </c:pt>
                <c:pt idx="77">
                  <c:v>1137</c:v>
                </c:pt>
                <c:pt idx="78">
                  <c:v>1038</c:v>
                </c:pt>
                <c:pt idx="79">
                  <c:v>1006.01</c:v>
                </c:pt>
                <c:pt idx="80">
                  <c:v>1078.99</c:v>
                </c:pt>
                <c:pt idx="81">
                  <c:v>1182.99</c:v>
                </c:pt>
                <c:pt idx="82">
                  <c:v>852</c:v>
                </c:pt>
                <c:pt idx="83">
                  <c:v>415</c:v>
                </c:pt>
                <c:pt idx="84">
                  <c:v>376</c:v>
                </c:pt>
                <c:pt idx="85">
                  <c:v>281.01</c:v>
                </c:pt>
                <c:pt idx="86">
                  <c:v>434.99</c:v>
                </c:pt>
                <c:pt idx="87">
                  <c:v>753.99</c:v>
                </c:pt>
                <c:pt idx="88">
                  <c:v>808</c:v>
                </c:pt>
                <c:pt idx="89">
                  <c:v>782</c:v>
                </c:pt>
                <c:pt idx="90">
                  <c:v>539.99</c:v>
                </c:pt>
                <c:pt idx="91">
                  <c:v>465.99</c:v>
                </c:pt>
                <c:pt idx="92">
                  <c:v>410</c:v>
                </c:pt>
                <c:pt idx="93">
                  <c:v>437.01</c:v>
                </c:pt>
                <c:pt idx="94">
                  <c:v>619</c:v>
                </c:pt>
                <c:pt idx="95">
                  <c:v>824.01</c:v>
                </c:pt>
                <c:pt idx="96">
                  <c:v>643</c:v>
                </c:pt>
                <c:pt idx="97">
                  <c:v>658</c:v>
                </c:pt>
                <c:pt idx="98">
                  <c:v>528</c:v>
                </c:pt>
                <c:pt idx="99">
                  <c:v>329.01</c:v>
                </c:pt>
                <c:pt idx="100">
                  <c:v>-20</c:v>
                </c:pt>
                <c:pt idx="101">
                  <c:v>471.01</c:v>
                </c:pt>
                <c:pt idx="102">
                  <c:v>673.99</c:v>
                </c:pt>
                <c:pt idx="103">
                  <c:v>706</c:v>
                </c:pt>
                <c:pt idx="104">
                  <c:v>680</c:v>
                </c:pt>
                <c:pt idx="105">
                  <c:v>504</c:v>
                </c:pt>
                <c:pt idx="106">
                  <c:v>42.01</c:v>
                </c:pt>
                <c:pt idx="107">
                  <c:v>-247</c:v>
                </c:pt>
                <c:pt idx="108">
                  <c:v>161</c:v>
                </c:pt>
                <c:pt idx="109">
                  <c:v>538.01</c:v>
                </c:pt>
                <c:pt idx="110">
                  <c:v>914.99</c:v>
                </c:pt>
                <c:pt idx="111">
                  <c:v>963</c:v>
                </c:pt>
                <c:pt idx="112">
                  <c:v>759</c:v>
                </c:pt>
                <c:pt idx="113">
                  <c:v>828.01</c:v>
                </c:pt>
                <c:pt idx="114">
                  <c:v>409</c:v>
                </c:pt>
                <c:pt idx="115">
                  <c:v>417.01</c:v>
                </c:pt>
                <c:pt idx="116">
                  <c:v>505.01</c:v>
                </c:pt>
                <c:pt idx="117">
                  <c:v>401.99</c:v>
                </c:pt>
                <c:pt idx="118">
                  <c:v>810.99</c:v>
                </c:pt>
                <c:pt idx="119">
                  <c:v>776</c:v>
                </c:pt>
                <c:pt idx="120">
                  <c:v>738.01</c:v>
                </c:pt>
                <c:pt idx="121">
                  <c:v>606</c:v>
                </c:pt>
                <c:pt idx="122">
                  <c:v>516</c:v>
                </c:pt>
                <c:pt idx="123">
                  <c:v>189</c:v>
                </c:pt>
                <c:pt idx="124">
                  <c:v>519.01</c:v>
                </c:pt>
                <c:pt idx="125">
                  <c:v>87.01</c:v>
                </c:pt>
                <c:pt idx="126">
                  <c:v>350</c:v>
                </c:pt>
                <c:pt idx="127">
                  <c:v>239</c:v>
                </c:pt>
                <c:pt idx="128">
                  <c:v>977.01</c:v>
                </c:pt>
                <c:pt idx="129">
                  <c:v>946.99</c:v>
                </c:pt>
                <c:pt idx="130">
                  <c:v>763</c:v>
                </c:pt>
                <c:pt idx="131">
                  <c:v>985.99</c:v>
                </c:pt>
                <c:pt idx="132">
                  <c:v>851</c:v>
                </c:pt>
                <c:pt idx="133">
                  <c:v>577</c:v>
                </c:pt>
                <c:pt idx="134">
                  <c:v>230.01</c:v>
                </c:pt>
                <c:pt idx="135">
                  <c:v>540</c:v>
                </c:pt>
                <c:pt idx="136">
                  <c:v>592</c:v>
                </c:pt>
                <c:pt idx="137">
                  <c:v>596</c:v>
                </c:pt>
                <c:pt idx="138">
                  <c:v>533</c:v>
                </c:pt>
                <c:pt idx="139">
                  <c:v>816.99</c:v>
                </c:pt>
                <c:pt idx="140">
                  <c:v>217.01</c:v>
                </c:pt>
                <c:pt idx="141">
                  <c:v>529.99</c:v>
                </c:pt>
                <c:pt idx="142">
                  <c:v>594</c:v>
                </c:pt>
                <c:pt idx="143">
                  <c:v>569.01</c:v>
                </c:pt>
                <c:pt idx="144">
                  <c:v>896</c:v>
                </c:pt>
                <c:pt idx="145">
                  <c:v>925</c:v>
                </c:pt>
                <c:pt idx="146">
                  <c:v>985</c:v>
                </c:pt>
                <c:pt idx="147">
                  <c:v>674.01</c:v>
                </c:pt>
                <c:pt idx="148">
                  <c:v>659.01</c:v>
                </c:pt>
                <c:pt idx="149">
                  <c:v>898</c:v>
                </c:pt>
                <c:pt idx="150">
                  <c:v>1113</c:v>
                </c:pt>
                <c:pt idx="151">
                  <c:v>1142</c:v>
                </c:pt>
                <c:pt idx="152">
                  <c:v>1031</c:v>
                </c:pt>
                <c:pt idx="153">
                  <c:v>959.01</c:v>
                </c:pt>
                <c:pt idx="154">
                  <c:v>876.99</c:v>
                </c:pt>
                <c:pt idx="155">
                  <c:v>977.99</c:v>
                </c:pt>
                <c:pt idx="156">
                  <c:v>544.99</c:v>
                </c:pt>
                <c:pt idx="157">
                  <c:v>581</c:v>
                </c:pt>
                <c:pt idx="158">
                  <c:v>537</c:v>
                </c:pt>
                <c:pt idx="159">
                  <c:v>754</c:v>
                </c:pt>
                <c:pt idx="160">
                  <c:v>1243.01</c:v>
                </c:pt>
                <c:pt idx="161">
                  <c:v>819.01</c:v>
                </c:pt>
                <c:pt idx="162">
                  <c:v>551</c:v>
                </c:pt>
                <c:pt idx="163">
                  <c:v>606.99</c:v>
                </c:pt>
                <c:pt idx="164">
                  <c:v>646.99</c:v>
                </c:pt>
                <c:pt idx="165">
                  <c:v>462</c:v>
                </c:pt>
                <c:pt idx="166">
                  <c:v>691</c:v>
                </c:pt>
                <c:pt idx="167">
                  <c:v>409</c:v>
                </c:pt>
                <c:pt idx="168">
                  <c:v>606</c:v>
                </c:pt>
                <c:pt idx="169">
                  <c:v>665</c:v>
                </c:pt>
                <c:pt idx="170">
                  <c:v>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82304"/>
        <c:axId val="580088192"/>
      </c:lineChart>
      <c:dateAx>
        <c:axId val="580082304"/>
        <c:scaling>
          <c:orientation val="minMax"/>
          <c:min val="37287"/>
        </c:scaling>
        <c:delete val="0"/>
        <c:axPos val="b"/>
        <c:numFmt formatCode="[$-C0A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80088192"/>
        <c:crosses val="autoZero"/>
        <c:auto val="1"/>
        <c:lblOffset val="100"/>
        <c:baseTimeUnit val="days"/>
      </c:dateAx>
      <c:valAx>
        <c:axId val="58008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00823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Hoja1!$E$31:$E$201</c:f>
              <c:numCache>
                <c:formatCode>m/d/yyyy</c:formatCode>
                <c:ptCount val="171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</c:numCache>
            </c:numRef>
          </c:cat>
          <c:val>
            <c:numRef>
              <c:f>Hoja1!$F$31:$F$201</c:f>
              <c:numCache>
                <c:formatCode>General</c:formatCode>
                <c:ptCount val="171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63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63</c:v>
                </c:pt>
                <c:pt idx="10">
                  <c:v>57</c:v>
                </c:pt>
                <c:pt idx="11">
                  <c:v>52</c:v>
                </c:pt>
                <c:pt idx="12">
                  <c:v>58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59</c:v>
                </c:pt>
                <c:pt idx="17">
                  <c:v>57</c:v>
                </c:pt>
                <c:pt idx="18">
                  <c:v>59</c:v>
                </c:pt>
                <c:pt idx="19">
                  <c:v>55</c:v>
                </c:pt>
                <c:pt idx="20">
                  <c:v>46</c:v>
                </c:pt>
                <c:pt idx="21">
                  <c:v>48</c:v>
                </c:pt>
                <c:pt idx="22">
                  <c:v>55</c:v>
                </c:pt>
                <c:pt idx="23">
                  <c:v>58</c:v>
                </c:pt>
                <c:pt idx="24">
                  <c:v>58</c:v>
                </c:pt>
                <c:pt idx="25">
                  <c:v>62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55</c:v>
                </c:pt>
                <c:pt idx="31">
                  <c:v>63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62</c:v>
                </c:pt>
                <c:pt idx="36">
                  <c:v>63</c:v>
                </c:pt>
                <c:pt idx="37">
                  <c:v>56</c:v>
                </c:pt>
                <c:pt idx="38">
                  <c:v>55</c:v>
                </c:pt>
                <c:pt idx="39">
                  <c:v>60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67</c:v>
                </c:pt>
                <c:pt idx="44">
                  <c:v>69</c:v>
                </c:pt>
                <c:pt idx="45">
                  <c:v>68</c:v>
                </c:pt>
                <c:pt idx="46">
                  <c:v>69</c:v>
                </c:pt>
                <c:pt idx="47">
                  <c:v>68</c:v>
                </c:pt>
                <c:pt idx="48">
                  <c:v>66</c:v>
                </c:pt>
                <c:pt idx="49">
                  <c:v>66</c:v>
                </c:pt>
                <c:pt idx="50">
                  <c:v>69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70</c:v>
                </c:pt>
                <c:pt idx="55">
                  <c:v>67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67</c:v>
                </c:pt>
                <c:pt idx="63">
                  <c:v>70</c:v>
                </c:pt>
                <c:pt idx="64">
                  <c:v>72</c:v>
                </c:pt>
                <c:pt idx="65">
                  <c:v>70</c:v>
                </c:pt>
                <c:pt idx="66">
                  <c:v>67</c:v>
                </c:pt>
                <c:pt idx="67">
                  <c:v>65</c:v>
                </c:pt>
                <c:pt idx="68">
                  <c:v>68</c:v>
                </c:pt>
                <c:pt idx="69">
                  <c:v>61</c:v>
                </c:pt>
                <c:pt idx="70">
                  <c:v>57</c:v>
                </c:pt>
                <c:pt idx="71">
                  <c:v>57</c:v>
                </c:pt>
                <c:pt idx="72">
                  <c:v>56</c:v>
                </c:pt>
                <c:pt idx="73">
                  <c:v>54</c:v>
                </c:pt>
                <c:pt idx="74">
                  <c:v>51</c:v>
                </c:pt>
                <c:pt idx="75">
                  <c:v>46</c:v>
                </c:pt>
                <c:pt idx="76">
                  <c:v>42</c:v>
                </c:pt>
                <c:pt idx="77">
                  <c:v>39</c:v>
                </c:pt>
                <c:pt idx="78">
                  <c:v>33</c:v>
                </c:pt>
                <c:pt idx="79">
                  <c:v>30</c:v>
                </c:pt>
                <c:pt idx="80">
                  <c:v>31</c:v>
                </c:pt>
                <c:pt idx="81">
                  <c:v>33</c:v>
                </c:pt>
                <c:pt idx="82">
                  <c:v>33</c:v>
                </c:pt>
                <c:pt idx="83">
                  <c:v>35</c:v>
                </c:pt>
                <c:pt idx="84">
                  <c:v>39</c:v>
                </c:pt>
                <c:pt idx="85">
                  <c:v>36</c:v>
                </c:pt>
                <c:pt idx="86">
                  <c:v>33</c:v>
                </c:pt>
                <c:pt idx="87">
                  <c:v>30</c:v>
                </c:pt>
                <c:pt idx="88">
                  <c:v>28</c:v>
                </c:pt>
                <c:pt idx="89">
                  <c:v>24</c:v>
                </c:pt>
                <c:pt idx="90">
                  <c:v>22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14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14</c:v>
                </c:pt>
                <c:pt idx="111">
                  <c:v>16</c:v>
                </c:pt>
                <c:pt idx="112">
                  <c:v>15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17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17</c:v>
                </c:pt>
                <c:pt idx="121">
                  <c:v>15</c:v>
                </c:pt>
                <c:pt idx="122">
                  <c:v>19</c:v>
                </c:pt>
                <c:pt idx="123">
                  <c:v>22</c:v>
                </c:pt>
                <c:pt idx="124">
                  <c:v>16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13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17</c:v>
                </c:pt>
                <c:pt idx="141">
                  <c:v>19</c:v>
                </c:pt>
                <c:pt idx="142">
                  <c:v>21</c:v>
                </c:pt>
                <c:pt idx="143">
                  <c:v>25</c:v>
                </c:pt>
                <c:pt idx="144">
                  <c:v>28</c:v>
                </c:pt>
                <c:pt idx="145">
                  <c:v>28</c:v>
                </c:pt>
                <c:pt idx="146">
                  <c:v>24</c:v>
                </c:pt>
                <c:pt idx="147">
                  <c:v>28</c:v>
                </c:pt>
                <c:pt idx="148">
                  <c:v>29</c:v>
                </c:pt>
                <c:pt idx="149">
                  <c:v>35</c:v>
                </c:pt>
                <c:pt idx="150">
                  <c:v>37</c:v>
                </c:pt>
                <c:pt idx="151">
                  <c:v>40</c:v>
                </c:pt>
                <c:pt idx="152">
                  <c:v>41</c:v>
                </c:pt>
                <c:pt idx="153">
                  <c:v>45</c:v>
                </c:pt>
                <c:pt idx="154">
                  <c:v>47</c:v>
                </c:pt>
                <c:pt idx="155">
                  <c:v>47</c:v>
                </c:pt>
                <c:pt idx="156">
                  <c:v>46</c:v>
                </c:pt>
                <c:pt idx="157">
                  <c:v>44</c:v>
                </c:pt>
                <c:pt idx="158">
                  <c:v>41</c:v>
                </c:pt>
                <c:pt idx="159">
                  <c:v>44</c:v>
                </c:pt>
                <c:pt idx="160">
                  <c:v>51</c:v>
                </c:pt>
                <c:pt idx="161">
                  <c:v>56</c:v>
                </c:pt>
                <c:pt idx="162">
                  <c:v>58</c:v>
                </c:pt>
                <c:pt idx="163">
                  <c:v>57</c:v>
                </c:pt>
                <c:pt idx="164">
                  <c:v>54</c:v>
                </c:pt>
                <c:pt idx="165">
                  <c:v>54</c:v>
                </c:pt>
                <c:pt idx="166">
                  <c:v>57</c:v>
                </c:pt>
                <c:pt idx="167">
                  <c:v>56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Hoja1!$E$31:$E$201</c:f>
              <c:numCache>
                <c:formatCode>m/d/yyyy</c:formatCode>
                <c:ptCount val="171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</c:numCache>
            </c:numRef>
          </c:cat>
          <c:val>
            <c:numRef>
              <c:f>Hoja1!$G$31:$G$203</c:f>
              <c:numCache>
                <c:formatCode>General</c:formatCode>
                <c:ptCount val="17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13536"/>
        <c:axId val="580115072"/>
      </c:lineChart>
      <c:dateAx>
        <c:axId val="5801135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0115072"/>
        <c:crosses val="autoZero"/>
        <c:auto val="1"/>
        <c:lblOffset val="100"/>
        <c:baseTimeUnit val="days"/>
      </c:dateAx>
      <c:valAx>
        <c:axId val="5801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0113536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Hoja1!$I$32:$I$202</c:f>
              <c:numCache>
                <c:formatCode>m/d/yyyy</c:formatCode>
                <c:ptCount val="171"/>
                <c:pt idx="0">
                  <c:v>36616</c:v>
                </c:pt>
                <c:pt idx="1">
                  <c:v>36644</c:v>
                </c:pt>
                <c:pt idx="2">
                  <c:v>36677</c:v>
                </c:pt>
                <c:pt idx="3">
                  <c:v>36707</c:v>
                </c:pt>
                <c:pt idx="4">
                  <c:v>36738</c:v>
                </c:pt>
                <c:pt idx="5">
                  <c:v>36769</c:v>
                </c:pt>
                <c:pt idx="6">
                  <c:v>36798</c:v>
                </c:pt>
                <c:pt idx="7">
                  <c:v>36830</c:v>
                </c:pt>
                <c:pt idx="8">
                  <c:v>36860</c:v>
                </c:pt>
                <c:pt idx="9">
                  <c:v>36889</c:v>
                </c:pt>
                <c:pt idx="10">
                  <c:v>36922</c:v>
                </c:pt>
                <c:pt idx="11">
                  <c:v>36950</c:v>
                </c:pt>
                <c:pt idx="12">
                  <c:v>36980</c:v>
                </c:pt>
                <c:pt idx="13">
                  <c:v>37011</c:v>
                </c:pt>
                <c:pt idx="14">
                  <c:v>37042</c:v>
                </c:pt>
                <c:pt idx="15">
                  <c:v>37071</c:v>
                </c:pt>
                <c:pt idx="16">
                  <c:v>37103</c:v>
                </c:pt>
                <c:pt idx="17">
                  <c:v>37134</c:v>
                </c:pt>
                <c:pt idx="18">
                  <c:v>37162</c:v>
                </c:pt>
                <c:pt idx="19">
                  <c:v>37195</c:v>
                </c:pt>
                <c:pt idx="20">
                  <c:v>37225</c:v>
                </c:pt>
                <c:pt idx="21">
                  <c:v>37256</c:v>
                </c:pt>
                <c:pt idx="22">
                  <c:v>37287</c:v>
                </c:pt>
                <c:pt idx="23">
                  <c:v>37315</c:v>
                </c:pt>
                <c:pt idx="24">
                  <c:v>37344</c:v>
                </c:pt>
                <c:pt idx="25">
                  <c:v>37376</c:v>
                </c:pt>
                <c:pt idx="26">
                  <c:v>37407</c:v>
                </c:pt>
                <c:pt idx="27">
                  <c:v>37435</c:v>
                </c:pt>
                <c:pt idx="28">
                  <c:v>37468</c:v>
                </c:pt>
                <c:pt idx="29">
                  <c:v>37498</c:v>
                </c:pt>
                <c:pt idx="30">
                  <c:v>37529</c:v>
                </c:pt>
                <c:pt idx="31">
                  <c:v>37560</c:v>
                </c:pt>
                <c:pt idx="32">
                  <c:v>37589</c:v>
                </c:pt>
                <c:pt idx="33">
                  <c:v>37621</c:v>
                </c:pt>
                <c:pt idx="34">
                  <c:v>37652</c:v>
                </c:pt>
                <c:pt idx="35">
                  <c:v>37680</c:v>
                </c:pt>
                <c:pt idx="36">
                  <c:v>37711</c:v>
                </c:pt>
                <c:pt idx="37">
                  <c:v>37741</c:v>
                </c:pt>
                <c:pt idx="38">
                  <c:v>37771</c:v>
                </c:pt>
                <c:pt idx="39">
                  <c:v>37802</c:v>
                </c:pt>
                <c:pt idx="40">
                  <c:v>37833</c:v>
                </c:pt>
                <c:pt idx="41">
                  <c:v>37862</c:v>
                </c:pt>
                <c:pt idx="42">
                  <c:v>37894</c:v>
                </c:pt>
                <c:pt idx="43">
                  <c:v>37925</c:v>
                </c:pt>
                <c:pt idx="44">
                  <c:v>37953</c:v>
                </c:pt>
                <c:pt idx="45">
                  <c:v>37986</c:v>
                </c:pt>
                <c:pt idx="46">
                  <c:v>38016</c:v>
                </c:pt>
                <c:pt idx="47">
                  <c:v>38044</c:v>
                </c:pt>
                <c:pt idx="48">
                  <c:v>38077</c:v>
                </c:pt>
                <c:pt idx="49">
                  <c:v>38107</c:v>
                </c:pt>
                <c:pt idx="50">
                  <c:v>38138</c:v>
                </c:pt>
                <c:pt idx="51">
                  <c:v>38168</c:v>
                </c:pt>
                <c:pt idx="52">
                  <c:v>38198</c:v>
                </c:pt>
                <c:pt idx="53">
                  <c:v>38230</c:v>
                </c:pt>
                <c:pt idx="54">
                  <c:v>38260</c:v>
                </c:pt>
                <c:pt idx="55">
                  <c:v>38289</c:v>
                </c:pt>
                <c:pt idx="56">
                  <c:v>38321</c:v>
                </c:pt>
                <c:pt idx="57">
                  <c:v>38352</c:v>
                </c:pt>
                <c:pt idx="58">
                  <c:v>38383</c:v>
                </c:pt>
                <c:pt idx="59">
                  <c:v>38411</c:v>
                </c:pt>
                <c:pt idx="60">
                  <c:v>38442</c:v>
                </c:pt>
                <c:pt idx="61">
                  <c:v>38471</c:v>
                </c:pt>
                <c:pt idx="62">
                  <c:v>38503</c:v>
                </c:pt>
                <c:pt idx="63">
                  <c:v>38533</c:v>
                </c:pt>
                <c:pt idx="64">
                  <c:v>38562</c:v>
                </c:pt>
                <c:pt idx="65">
                  <c:v>38595</c:v>
                </c:pt>
                <c:pt idx="66">
                  <c:v>38625</c:v>
                </c:pt>
                <c:pt idx="67">
                  <c:v>38656</c:v>
                </c:pt>
                <c:pt idx="68">
                  <c:v>38686</c:v>
                </c:pt>
                <c:pt idx="69">
                  <c:v>38716</c:v>
                </c:pt>
                <c:pt idx="70">
                  <c:v>38748</c:v>
                </c:pt>
                <c:pt idx="71">
                  <c:v>38776</c:v>
                </c:pt>
                <c:pt idx="72">
                  <c:v>38807</c:v>
                </c:pt>
                <c:pt idx="73">
                  <c:v>38835</c:v>
                </c:pt>
                <c:pt idx="74">
                  <c:v>38868</c:v>
                </c:pt>
                <c:pt idx="75">
                  <c:v>38898</c:v>
                </c:pt>
                <c:pt idx="76">
                  <c:v>38929</c:v>
                </c:pt>
                <c:pt idx="77">
                  <c:v>38960</c:v>
                </c:pt>
                <c:pt idx="78">
                  <c:v>38989</c:v>
                </c:pt>
                <c:pt idx="79">
                  <c:v>39021</c:v>
                </c:pt>
                <c:pt idx="80">
                  <c:v>39051</c:v>
                </c:pt>
                <c:pt idx="81">
                  <c:v>39080</c:v>
                </c:pt>
                <c:pt idx="82">
                  <c:v>39113</c:v>
                </c:pt>
                <c:pt idx="83">
                  <c:v>39141</c:v>
                </c:pt>
                <c:pt idx="84">
                  <c:v>39171</c:v>
                </c:pt>
                <c:pt idx="85">
                  <c:v>39202</c:v>
                </c:pt>
                <c:pt idx="86">
                  <c:v>39233</c:v>
                </c:pt>
                <c:pt idx="87">
                  <c:v>39262</c:v>
                </c:pt>
                <c:pt idx="88">
                  <c:v>39294</c:v>
                </c:pt>
                <c:pt idx="89">
                  <c:v>39325</c:v>
                </c:pt>
                <c:pt idx="90">
                  <c:v>39353</c:v>
                </c:pt>
                <c:pt idx="91">
                  <c:v>39386</c:v>
                </c:pt>
                <c:pt idx="92">
                  <c:v>39416</c:v>
                </c:pt>
                <c:pt idx="93">
                  <c:v>39447</c:v>
                </c:pt>
                <c:pt idx="94">
                  <c:v>39478</c:v>
                </c:pt>
                <c:pt idx="95">
                  <c:v>39507</c:v>
                </c:pt>
                <c:pt idx="96">
                  <c:v>39538</c:v>
                </c:pt>
                <c:pt idx="97">
                  <c:v>39568</c:v>
                </c:pt>
                <c:pt idx="98">
                  <c:v>39598</c:v>
                </c:pt>
                <c:pt idx="99">
                  <c:v>39629</c:v>
                </c:pt>
                <c:pt idx="100">
                  <c:v>39660</c:v>
                </c:pt>
                <c:pt idx="101">
                  <c:v>39689</c:v>
                </c:pt>
                <c:pt idx="102">
                  <c:v>39721</c:v>
                </c:pt>
                <c:pt idx="103">
                  <c:v>39752</c:v>
                </c:pt>
                <c:pt idx="104">
                  <c:v>39780</c:v>
                </c:pt>
                <c:pt idx="105">
                  <c:v>39813</c:v>
                </c:pt>
                <c:pt idx="106">
                  <c:v>39843</c:v>
                </c:pt>
                <c:pt idx="107">
                  <c:v>39871</c:v>
                </c:pt>
                <c:pt idx="108">
                  <c:v>39903</c:v>
                </c:pt>
                <c:pt idx="109">
                  <c:v>39933</c:v>
                </c:pt>
                <c:pt idx="110">
                  <c:v>39962</c:v>
                </c:pt>
                <c:pt idx="111">
                  <c:v>39994</c:v>
                </c:pt>
                <c:pt idx="112">
                  <c:v>40025</c:v>
                </c:pt>
                <c:pt idx="113">
                  <c:v>40056</c:v>
                </c:pt>
                <c:pt idx="114">
                  <c:v>40086</c:v>
                </c:pt>
                <c:pt idx="115">
                  <c:v>40116</c:v>
                </c:pt>
                <c:pt idx="116">
                  <c:v>40147</c:v>
                </c:pt>
                <c:pt idx="117">
                  <c:v>40178</c:v>
                </c:pt>
                <c:pt idx="118">
                  <c:v>40207</c:v>
                </c:pt>
                <c:pt idx="119">
                  <c:v>40235</c:v>
                </c:pt>
                <c:pt idx="120">
                  <c:v>40268</c:v>
                </c:pt>
                <c:pt idx="121">
                  <c:v>40298</c:v>
                </c:pt>
                <c:pt idx="122">
                  <c:v>40329</c:v>
                </c:pt>
                <c:pt idx="123">
                  <c:v>40359</c:v>
                </c:pt>
                <c:pt idx="124">
                  <c:v>40389</c:v>
                </c:pt>
                <c:pt idx="125">
                  <c:v>40421</c:v>
                </c:pt>
                <c:pt idx="126">
                  <c:v>40451</c:v>
                </c:pt>
                <c:pt idx="127">
                  <c:v>40480</c:v>
                </c:pt>
                <c:pt idx="128">
                  <c:v>40512</c:v>
                </c:pt>
                <c:pt idx="129">
                  <c:v>40543</c:v>
                </c:pt>
                <c:pt idx="130">
                  <c:v>40574</c:v>
                </c:pt>
                <c:pt idx="131">
                  <c:v>40602</c:v>
                </c:pt>
                <c:pt idx="132">
                  <c:v>40633</c:v>
                </c:pt>
                <c:pt idx="133">
                  <c:v>40662</c:v>
                </c:pt>
                <c:pt idx="134">
                  <c:v>40694</c:v>
                </c:pt>
                <c:pt idx="135">
                  <c:v>40724</c:v>
                </c:pt>
                <c:pt idx="136">
                  <c:v>40753</c:v>
                </c:pt>
                <c:pt idx="137">
                  <c:v>40786</c:v>
                </c:pt>
                <c:pt idx="138">
                  <c:v>40816</c:v>
                </c:pt>
                <c:pt idx="139">
                  <c:v>40847</c:v>
                </c:pt>
                <c:pt idx="140">
                  <c:v>40877</c:v>
                </c:pt>
                <c:pt idx="141">
                  <c:v>40907</c:v>
                </c:pt>
                <c:pt idx="142">
                  <c:v>40939</c:v>
                </c:pt>
                <c:pt idx="143">
                  <c:v>40968</c:v>
                </c:pt>
                <c:pt idx="144">
                  <c:v>40998</c:v>
                </c:pt>
                <c:pt idx="145">
                  <c:v>41029</c:v>
                </c:pt>
                <c:pt idx="146">
                  <c:v>41060</c:v>
                </c:pt>
                <c:pt idx="147">
                  <c:v>41089</c:v>
                </c:pt>
                <c:pt idx="148">
                  <c:v>41121</c:v>
                </c:pt>
                <c:pt idx="149">
                  <c:v>41152</c:v>
                </c:pt>
                <c:pt idx="150">
                  <c:v>41180</c:v>
                </c:pt>
                <c:pt idx="151">
                  <c:v>41213</c:v>
                </c:pt>
                <c:pt idx="152">
                  <c:v>41243</c:v>
                </c:pt>
                <c:pt idx="153">
                  <c:v>41274</c:v>
                </c:pt>
                <c:pt idx="154">
                  <c:v>41305</c:v>
                </c:pt>
                <c:pt idx="155">
                  <c:v>41333</c:v>
                </c:pt>
                <c:pt idx="156">
                  <c:v>41362</c:v>
                </c:pt>
                <c:pt idx="157">
                  <c:v>41394</c:v>
                </c:pt>
                <c:pt idx="158">
                  <c:v>41425</c:v>
                </c:pt>
                <c:pt idx="159">
                  <c:v>41453</c:v>
                </c:pt>
                <c:pt idx="160">
                  <c:v>41486</c:v>
                </c:pt>
                <c:pt idx="161">
                  <c:v>41516</c:v>
                </c:pt>
                <c:pt idx="162">
                  <c:v>41547</c:v>
                </c:pt>
                <c:pt idx="163">
                  <c:v>41578</c:v>
                </c:pt>
                <c:pt idx="164">
                  <c:v>41607</c:v>
                </c:pt>
                <c:pt idx="165">
                  <c:v>41639</c:v>
                </c:pt>
                <c:pt idx="166">
                  <c:v>41670</c:v>
                </c:pt>
                <c:pt idx="167">
                  <c:v>41698</c:v>
                </c:pt>
                <c:pt idx="168">
                  <c:v>41729</c:v>
                </c:pt>
                <c:pt idx="169">
                  <c:v>41759</c:v>
                </c:pt>
                <c:pt idx="170">
                  <c:v>41789</c:v>
                </c:pt>
              </c:numCache>
            </c:numRef>
          </c:cat>
          <c:val>
            <c:numRef>
              <c:f>Hoja1!$J$32:$J$202</c:f>
              <c:numCache>
                <c:formatCode>General</c:formatCode>
                <c:ptCount val="171"/>
                <c:pt idx="0">
                  <c:v>78.099999999999994</c:v>
                </c:pt>
                <c:pt idx="1">
                  <c:v>78.099999999999994</c:v>
                </c:pt>
                <c:pt idx="2">
                  <c:v>78.099999999999994</c:v>
                </c:pt>
                <c:pt idx="3">
                  <c:v>75.3</c:v>
                </c:pt>
                <c:pt idx="4">
                  <c:v>75.3</c:v>
                </c:pt>
                <c:pt idx="5">
                  <c:v>75.3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78.7</c:v>
                </c:pt>
                <c:pt idx="10">
                  <c:v>78.7</c:v>
                </c:pt>
                <c:pt idx="11">
                  <c:v>78.7</c:v>
                </c:pt>
                <c:pt idx="12">
                  <c:v>83.8</c:v>
                </c:pt>
                <c:pt idx="13">
                  <c:v>83.8</c:v>
                </c:pt>
                <c:pt idx="14">
                  <c:v>83.8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77.8</c:v>
                </c:pt>
                <c:pt idx="19">
                  <c:v>77.8</c:v>
                </c:pt>
                <c:pt idx="20">
                  <c:v>77.8</c:v>
                </c:pt>
                <c:pt idx="21">
                  <c:v>82.4</c:v>
                </c:pt>
                <c:pt idx="22">
                  <c:v>82.4</c:v>
                </c:pt>
                <c:pt idx="23">
                  <c:v>82.4</c:v>
                </c:pt>
                <c:pt idx="24">
                  <c:v>79.5</c:v>
                </c:pt>
                <c:pt idx="25">
                  <c:v>79.5</c:v>
                </c:pt>
                <c:pt idx="26">
                  <c:v>79.5</c:v>
                </c:pt>
                <c:pt idx="27">
                  <c:v>76.900000000000006</c:v>
                </c:pt>
                <c:pt idx="28">
                  <c:v>76.900000000000006</c:v>
                </c:pt>
                <c:pt idx="29">
                  <c:v>76.900000000000006</c:v>
                </c:pt>
                <c:pt idx="30">
                  <c:v>78.599999999999994</c:v>
                </c:pt>
                <c:pt idx="31">
                  <c:v>78.599999999999994</c:v>
                </c:pt>
                <c:pt idx="32">
                  <c:v>78.599999999999994</c:v>
                </c:pt>
                <c:pt idx="33">
                  <c:v>81.400000000000006</c:v>
                </c:pt>
                <c:pt idx="34">
                  <c:v>81.400000000000006</c:v>
                </c:pt>
                <c:pt idx="35">
                  <c:v>81.400000000000006</c:v>
                </c:pt>
                <c:pt idx="36">
                  <c:v>83.9</c:v>
                </c:pt>
                <c:pt idx="37">
                  <c:v>83.9</c:v>
                </c:pt>
                <c:pt idx="38">
                  <c:v>83.9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78.599999999999994</c:v>
                </c:pt>
                <c:pt idx="43">
                  <c:v>78.599999999999994</c:v>
                </c:pt>
                <c:pt idx="44">
                  <c:v>78.599999999999994</c:v>
                </c:pt>
                <c:pt idx="45">
                  <c:v>79.599999999999994</c:v>
                </c:pt>
                <c:pt idx="46">
                  <c:v>79.599999999999994</c:v>
                </c:pt>
                <c:pt idx="47">
                  <c:v>79.599999999999994</c:v>
                </c:pt>
                <c:pt idx="48">
                  <c:v>82.7</c:v>
                </c:pt>
                <c:pt idx="49">
                  <c:v>82.7</c:v>
                </c:pt>
                <c:pt idx="50">
                  <c:v>82.7</c:v>
                </c:pt>
                <c:pt idx="51">
                  <c:v>77.099999999999994</c:v>
                </c:pt>
                <c:pt idx="52">
                  <c:v>77.099999999999994</c:v>
                </c:pt>
                <c:pt idx="53">
                  <c:v>77.099999999999994</c:v>
                </c:pt>
                <c:pt idx="54">
                  <c:v>74.8</c:v>
                </c:pt>
                <c:pt idx="55">
                  <c:v>74.8</c:v>
                </c:pt>
                <c:pt idx="56">
                  <c:v>74.8</c:v>
                </c:pt>
                <c:pt idx="57">
                  <c:v>76.2</c:v>
                </c:pt>
                <c:pt idx="58">
                  <c:v>76.2</c:v>
                </c:pt>
                <c:pt idx="59">
                  <c:v>76.2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75.900000000000006</c:v>
                </c:pt>
                <c:pt idx="64">
                  <c:v>75.900000000000006</c:v>
                </c:pt>
                <c:pt idx="65">
                  <c:v>75.900000000000006</c:v>
                </c:pt>
                <c:pt idx="66">
                  <c:v>72.099999999999994</c:v>
                </c:pt>
                <c:pt idx="67">
                  <c:v>72.099999999999994</c:v>
                </c:pt>
                <c:pt idx="68">
                  <c:v>72.099999999999994</c:v>
                </c:pt>
                <c:pt idx="69">
                  <c:v>70.5</c:v>
                </c:pt>
                <c:pt idx="70">
                  <c:v>70.5</c:v>
                </c:pt>
                <c:pt idx="71">
                  <c:v>70.5</c:v>
                </c:pt>
                <c:pt idx="72">
                  <c:v>72.7</c:v>
                </c:pt>
                <c:pt idx="73">
                  <c:v>72.7</c:v>
                </c:pt>
                <c:pt idx="74">
                  <c:v>72.7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68.2</c:v>
                </c:pt>
                <c:pt idx="79">
                  <c:v>68.2</c:v>
                </c:pt>
                <c:pt idx="80">
                  <c:v>68.2</c:v>
                </c:pt>
                <c:pt idx="81">
                  <c:v>72.5</c:v>
                </c:pt>
                <c:pt idx="82">
                  <c:v>72.5</c:v>
                </c:pt>
                <c:pt idx="83">
                  <c:v>72.5</c:v>
                </c:pt>
                <c:pt idx="84">
                  <c:v>75.900000000000006</c:v>
                </c:pt>
                <c:pt idx="85">
                  <c:v>75.900000000000006</c:v>
                </c:pt>
                <c:pt idx="86">
                  <c:v>75.900000000000006</c:v>
                </c:pt>
                <c:pt idx="87">
                  <c:v>72.3</c:v>
                </c:pt>
                <c:pt idx="88">
                  <c:v>72.3</c:v>
                </c:pt>
                <c:pt idx="89">
                  <c:v>72.3</c:v>
                </c:pt>
                <c:pt idx="90">
                  <c:v>71.7</c:v>
                </c:pt>
                <c:pt idx="91">
                  <c:v>71.7</c:v>
                </c:pt>
                <c:pt idx="92">
                  <c:v>71.7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87.6</c:v>
                </c:pt>
                <c:pt idx="97">
                  <c:v>87.6</c:v>
                </c:pt>
                <c:pt idx="98">
                  <c:v>87.6</c:v>
                </c:pt>
                <c:pt idx="99">
                  <c:v>82.8</c:v>
                </c:pt>
                <c:pt idx="100">
                  <c:v>82.8</c:v>
                </c:pt>
                <c:pt idx="101">
                  <c:v>82.8</c:v>
                </c:pt>
                <c:pt idx="102">
                  <c:v>83.3</c:v>
                </c:pt>
                <c:pt idx="103">
                  <c:v>83.3</c:v>
                </c:pt>
                <c:pt idx="104">
                  <c:v>83.3</c:v>
                </c:pt>
                <c:pt idx="105">
                  <c:v>97.7</c:v>
                </c:pt>
                <c:pt idx="106">
                  <c:v>97.7</c:v>
                </c:pt>
                <c:pt idx="107">
                  <c:v>97.7</c:v>
                </c:pt>
                <c:pt idx="108">
                  <c:v>115.2</c:v>
                </c:pt>
                <c:pt idx="109">
                  <c:v>115.2</c:v>
                </c:pt>
                <c:pt idx="110">
                  <c:v>115.2</c:v>
                </c:pt>
                <c:pt idx="111">
                  <c:v>111.6</c:v>
                </c:pt>
                <c:pt idx="112">
                  <c:v>111.6</c:v>
                </c:pt>
                <c:pt idx="113">
                  <c:v>111.6</c:v>
                </c:pt>
                <c:pt idx="114">
                  <c:v>106.2</c:v>
                </c:pt>
                <c:pt idx="115">
                  <c:v>106.2</c:v>
                </c:pt>
                <c:pt idx="116">
                  <c:v>106.2</c:v>
                </c:pt>
                <c:pt idx="117">
                  <c:v>114.8</c:v>
                </c:pt>
                <c:pt idx="118">
                  <c:v>114.8</c:v>
                </c:pt>
                <c:pt idx="119">
                  <c:v>114.8</c:v>
                </c:pt>
                <c:pt idx="120">
                  <c:v>117.2</c:v>
                </c:pt>
                <c:pt idx="121">
                  <c:v>117.2</c:v>
                </c:pt>
                <c:pt idx="122">
                  <c:v>117.2</c:v>
                </c:pt>
                <c:pt idx="123">
                  <c:v>110.2</c:v>
                </c:pt>
                <c:pt idx="124">
                  <c:v>110.2</c:v>
                </c:pt>
                <c:pt idx="125">
                  <c:v>110.2</c:v>
                </c:pt>
                <c:pt idx="126">
                  <c:v>113.3</c:v>
                </c:pt>
                <c:pt idx="127">
                  <c:v>113.3</c:v>
                </c:pt>
                <c:pt idx="128">
                  <c:v>113.3</c:v>
                </c:pt>
                <c:pt idx="129">
                  <c:v>120.5</c:v>
                </c:pt>
                <c:pt idx="130">
                  <c:v>120.5</c:v>
                </c:pt>
                <c:pt idx="131">
                  <c:v>120.5</c:v>
                </c:pt>
                <c:pt idx="132">
                  <c:v>124.1</c:v>
                </c:pt>
                <c:pt idx="133">
                  <c:v>124.1</c:v>
                </c:pt>
                <c:pt idx="134">
                  <c:v>124.1</c:v>
                </c:pt>
                <c:pt idx="135">
                  <c:v>117.3</c:v>
                </c:pt>
                <c:pt idx="136">
                  <c:v>117.3</c:v>
                </c:pt>
                <c:pt idx="137">
                  <c:v>117.3</c:v>
                </c:pt>
                <c:pt idx="138">
                  <c:v>120.1</c:v>
                </c:pt>
                <c:pt idx="139">
                  <c:v>120.1</c:v>
                </c:pt>
                <c:pt idx="140">
                  <c:v>120.1</c:v>
                </c:pt>
                <c:pt idx="141">
                  <c:v>131.30000000000001</c:v>
                </c:pt>
                <c:pt idx="142">
                  <c:v>131.30000000000001</c:v>
                </c:pt>
                <c:pt idx="143">
                  <c:v>131.30000000000001</c:v>
                </c:pt>
                <c:pt idx="144">
                  <c:v>136.69999999999999</c:v>
                </c:pt>
                <c:pt idx="145">
                  <c:v>136.69999999999999</c:v>
                </c:pt>
                <c:pt idx="146">
                  <c:v>136.69999999999999</c:v>
                </c:pt>
                <c:pt idx="147">
                  <c:v>123.5</c:v>
                </c:pt>
                <c:pt idx="148">
                  <c:v>123.5</c:v>
                </c:pt>
                <c:pt idx="149">
                  <c:v>123.5</c:v>
                </c:pt>
                <c:pt idx="150">
                  <c:v>126.3</c:v>
                </c:pt>
                <c:pt idx="151">
                  <c:v>126.3</c:v>
                </c:pt>
                <c:pt idx="152">
                  <c:v>126.3</c:v>
                </c:pt>
                <c:pt idx="153">
                  <c:v>134.1</c:v>
                </c:pt>
                <c:pt idx="154">
                  <c:v>134.1</c:v>
                </c:pt>
                <c:pt idx="155">
                  <c:v>134.1</c:v>
                </c:pt>
                <c:pt idx="156">
                  <c:v>135.9</c:v>
                </c:pt>
                <c:pt idx="157">
                  <c:v>135.9</c:v>
                </c:pt>
                <c:pt idx="158">
                  <c:v>135.9</c:v>
                </c:pt>
                <c:pt idx="159">
                  <c:v>117.3</c:v>
                </c:pt>
                <c:pt idx="160">
                  <c:v>117.3</c:v>
                </c:pt>
                <c:pt idx="161">
                  <c:v>117.3</c:v>
                </c:pt>
                <c:pt idx="162">
                  <c:v>106.3</c:v>
                </c:pt>
                <c:pt idx="163">
                  <c:v>106.3</c:v>
                </c:pt>
                <c:pt idx="164">
                  <c:v>106.3</c:v>
                </c:pt>
                <c:pt idx="165">
                  <c:v>111.2</c:v>
                </c:pt>
                <c:pt idx="166">
                  <c:v>111.2</c:v>
                </c:pt>
                <c:pt idx="167">
                  <c:v>111.2</c:v>
                </c:pt>
                <c:pt idx="168">
                  <c:v>115.5</c:v>
                </c:pt>
                <c:pt idx="169">
                  <c:v>115.5</c:v>
                </c:pt>
                <c:pt idx="170">
                  <c:v>115.5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01088"/>
        <c:axId val="580202880"/>
      </c:lineChart>
      <c:dateAx>
        <c:axId val="58020108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0202880"/>
        <c:crosses val="autoZero"/>
        <c:auto val="1"/>
        <c:lblOffset val="100"/>
        <c:baseTimeUnit val="days"/>
      </c:dateAx>
      <c:valAx>
        <c:axId val="580202880"/>
        <c:scaling>
          <c:orientation val="minMax"/>
          <c:max val="140"/>
          <c:min val="50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80201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Mora por +6 meses</c:v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Hoja1!$M$30:$M$200</c:f>
              <c:numCache>
                <c:formatCode>m/d/yyyy</c:formatCode>
                <c:ptCount val="171"/>
                <c:pt idx="0">
                  <c:v>#N/A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</c:numCache>
            </c:numRef>
          </c:cat>
          <c:val>
            <c:numRef>
              <c:f>Hoja1!$N$30:$N$200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</c:v>
                </c:pt>
                <c:pt idx="61">
                  <c:v>2.68</c:v>
                </c:pt>
                <c:pt idx="62">
                  <c:v>2.6</c:v>
                </c:pt>
                <c:pt idx="63">
                  <c:v>2.4699999999999998</c:v>
                </c:pt>
                <c:pt idx="64">
                  <c:v>2.39</c:v>
                </c:pt>
                <c:pt idx="65">
                  <c:v>2.33</c:v>
                </c:pt>
                <c:pt idx="66">
                  <c:v>2.34</c:v>
                </c:pt>
                <c:pt idx="67">
                  <c:v>2.36</c:v>
                </c:pt>
                <c:pt idx="68">
                  <c:v>2.38</c:v>
                </c:pt>
                <c:pt idx="69">
                  <c:v>2.52</c:v>
                </c:pt>
                <c:pt idx="70">
                  <c:v>2.5099999999999998</c:v>
                </c:pt>
                <c:pt idx="71">
                  <c:v>2.71</c:v>
                </c:pt>
                <c:pt idx="72">
                  <c:v>2.76</c:v>
                </c:pt>
                <c:pt idx="73">
                  <c:v>2.88</c:v>
                </c:pt>
                <c:pt idx="74">
                  <c:v>2.87</c:v>
                </c:pt>
                <c:pt idx="75">
                  <c:v>2.73</c:v>
                </c:pt>
                <c:pt idx="76">
                  <c:v>2.77</c:v>
                </c:pt>
                <c:pt idx="77">
                  <c:v>2.79</c:v>
                </c:pt>
                <c:pt idx="78">
                  <c:v>2.9</c:v>
                </c:pt>
                <c:pt idx="79">
                  <c:v>3.04</c:v>
                </c:pt>
                <c:pt idx="80">
                  <c:v>3.2800000000000002</c:v>
                </c:pt>
                <c:pt idx="81">
                  <c:v>3.5300000000000002</c:v>
                </c:pt>
                <c:pt idx="82">
                  <c:v>3.77</c:v>
                </c:pt>
                <c:pt idx="83">
                  <c:v>4.0999999999999996</c:v>
                </c:pt>
                <c:pt idx="84">
                  <c:v>4.45</c:v>
                </c:pt>
                <c:pt idx="85">
                  <c:v>4.72</c:v>
                </c:pt>
                <c:pt idx="86">
                  <c:v>5.17</c:v>
                </c:pt>
                <c:pt idx="87">
                  <c:v>5.3</c:v>
                </c:pt>
                <c:pt idx="88">
                  <c:v>5.65</c:v>
                </c:pt>
                <c:pt idx="89">
                  <c:v>6.04</c:v>
                </c:pt>
                <c:pt idx="90">
                  <c:v>6.62</c:v>
                </c:pt>
                <c:pt idx="91">
                  <c:v>7.25</c:v>
                </c:pt>
                <c:pt idx="92">
                  <c:v>7.92</c:v>
                </c:pt>
                <c:pt idx="93">
                  <c:v>8.82</c:v>
                </c:pt>
                <c:pt idx="94">
                  <c:v>9.6300000000000008</c:v>
                </c:pt>
                <c:pt idx="95">
                  <c:v>10.69</c:v>
                </c:pt>
                <c:pt idx="96">
                  <c:v>11.76</c:v>
                </c:pt>
                <c:pt idx="97">
                  <c:v>12.83</c:v>
                </c:pt>
                <c:pt idx="98">
                  <c:v>13.74</c:v>
                </c:pt>
                <c:pt idx="99">
                  <c:v>14.55</c:v>
                </c:pt>
                <c:pt idx="100">
                  <c:v>15.34</c:v>
                </c:pt>
                <c:pt idx="101">
                  <c:v>16.09</c:v>
                </c:pt>
                <c:pt idx="102">
                  <c:v>16.690000000000001</c:v>
                </c:pt>
                <c:pt idx="103">
                  <c:v>17.22</c:v>
                </c:pt>
                <c:pt idx="104">
                  <c:v>17.940000000000001</c:v>
                </c:pt>
                <c:pt idx="105">
                  <c:v>18.63</c:v>
                </c:pt>
                <c:pt idx="106">
                  <c:v>19.32</c:v>
                </c:pt>
                <c:pt idx="107">
                  <c:v>20.309999999999999</c:v>
                </c:pt>
                <c:pt idx="108">
                  <c:v>21.38</c:v>
                </c:pt>
                <c:pt idx="109">
                  <c:v>22.43</c:v>
                </c:pt>
                <c:pt idx="110">
                  <c:v>23.4</c:v>
                </c:pt>
                <c:pt idx="111">
                  <c:v>24.09</c:v>
                </c:pt>
                <c:pt idx="112">
                  <c:v>24.8</c:v>
                </c:pt>
                <c:pt idx="113">
                  <c:v>25.43</c:v>
                </c:pt>
                <c:pt idx="114">
                  <c:v>26.14</c:v>
                </c:pt>
                <c:pt idx="115">
                  <c:v>26.69</c:v>
                </c:pt>
                <c:pt idx="116">
                  <c:v>27.46</c:v>
                </c:pt>
                <c:pt idx="117">
                  <c:v>28.15</c:v>
                </c:pt>
                <c:pt idx="118">
                  <c:v>28.77</c:v>
                </c:pt>
                <c:pt idx="119">
                  <c:v>29.41</c:v>
                </c:pt>
                <c:pt idx="120">
                  <c:v>29.89</c:v>
                </c:pt>
                <c:pt idx="121">
                  <c:v>30.15</c:v>
                </c:pt>
                <c:pt idx="122">
                  <c:v>30.18</c:v>
                </c:pt>
                <c:pt idx="123">
                  <c:v>29.76</c:v>
                </c:pt>
                <c:pt idx="124">
                  <c:v>29.57</c:v>
                </c:pt>
                <c:pt idx="125">
                  <c:v>29.37</c:v>
                </c:pt>
                <c:pt idx="126">
                  <c:v>29.03</c:v>
                </c:pt>
                <c:pt idx="127">
                  <c:v>28.88</c:v>
                </c:pt>
                <c:pt idx="128">
                  <c:v>28.98</c:v>
                </c:pt>
                <c:pt idx="129">
                  <c:v>29</c:v>
                </c:pt>
                <c:pt idx="130">
                  <c:v>29.31</c:v>
                </c:pt>
                <c:pt idx="131">
                  <c:v>29.67</c:v>
                </c:pt>
                <c:pt idx="132">
                  <c:v>29.72</c:v>
                </c:pt>
                <c:pt idx="133">
                  <c:v>28.61</c:v>
                </c:pt>
                <c:pt idx="134">
                  <c:v>28.86</c:v>
                </c:pt>
                <c:pt idx="135">
                  <c:v>28.45</c:v>
                </c:pt>
                <c:pt idx="136">
                  <c:v>28.32</c:v>
                </c:pt>
                <c:pt idx="137">
                  <c:v>28.28</c:v>
                </c:pt>
                <c:pt idx="138">
                  <c:v>28.2</c:v>
                </c:pt>
                <c:pt idx="139">
                  <c:v>29.53</c:v>
                </c:pt>
                <c:pt idx="140">
                  <c:v>28.41</c:v>
                </c:pt>
                <c:pt idx="141">
                  <c:v>28.31</c:v>
                </c:pt>
                <c:pt idx="142">
                  <c:v>28.36</c:v>
                </c:pt>
                <c:pt idx="143">
                  <c:v>28.29</c:v>
                </c:pt>
                <c:pt idx="144">
                  <c:v>28.08</c:v>
                </c:pt>
                <c:pt idx="145">
                  <c:v>28.08</c:v>
                </c:pt>
                <c:pt idx="146">
                  <c:v>27.84</c:v>
                </c:pt>
                <c:pt idx="147">
                  <c:v>27.67</c:v>
                </c:pt>
                <c:pt idx="148">
                  <c:v>27.63</c:v>
                </c:pt>
                <c:pt idx="149">
                  <c:v>27.43</c:v>
                </c:pt>
                <c:pt idx="150">
                  <c:v>27.42</c:v>
                </c:pt>
                <c:pt idx="151">
                  <c:v>27.24</c:v>
                </c:pt>
                <c:pt idx="152">
                  <c:v>27.08</c:v>
                </c:pt>
                <c:pt idx="153">
                  <c:v>27.47</c:v>
                </c:pt>
                <c:pt idx="154">
                  <c:v>27.1</c:v>
                </c:pt>
                <c:pt idx="155">
                  <c:v>26.92</c:v>
                </c:pt>
                <c:pt idx="156">
                  <c:v>26.36</c:v>
                </c:pt>
                <c:pt idx="157">
                  <c:v>26.04</c:v>
                </c:pt>
                <c:pt idx="158">
                  <c:v>25.84</c:v>
                </c:pt>
                <c:pt idx="159">
                  <c:v>25.39</c:v>
                </c:pt>
                <c:pt idx="160">
                  <c:v>25.07</c:v>
                </c:pt>
                <c:pt idx="161">
                  <c:v>24.75</c:v>
                </c:pt>
                <c:pt idx="162">
                  <c:v>24.59</c:v>
                </c:pt>
                <c:pt idx="163">
                  <c:v>24.01</c:v>
                </c:pt>
                <c:pt idx="164">
                  <c:v>23.64</c:v>
                </c:pt>
                <c:pt idx="165">
                  <c:v>23.64</c:v>
                </c:pt>
                <c:pt idx="166">
                  <c:v>24.45</c:v>
                </c:pt>
                <c:pt idx="167">
                  <c:v>24.51</c:v>
                </c:pt>
                <c:pt idx="168">
                  <c:v>24.47</c:v>
                </c:pt>
                <c:pt idx="169">
                  <c:v>24.33</c:v>
                </c:pt>
                <c:pt idx="170">
                  <c:v>24.16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35264"/>
        <c:axId val="580236800"/>
      </c:lineChart>
      <c:dateAx>
        <c:axId val="580235264"/>
        <c:scaling>
          <c:orientation val="minMax"/>
          <c:min val="38748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0236800"/>
        <c:crosses val="autoZero"/>
        <c:auto val="1"/>
        <c:lblOffset val="100"/>
        <c:baseTimeUnit val="days"/>
      </c:dateAx>
      <c:valAx>
        <c:axId val="580236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2352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'Construction Spending'!$D$18</c:f>
              <c:strCache>
                <c:ptCount val="1"/>
                <c:pt idx="0">
                  <c:v>Residencial</c:v>
                </c:pt>
              </c:strCache>
            </c:strRef>
          </c:tx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'Construction Spending'!$D$21:$D$313</c:f>
              <c:numCache>
                <c:formatCode>m/d/yyyy</c:formatCode>
                <c:ptCount val="293"/>
                <c:pt idx="0">
                  <c:v>#N/A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</c:numCache>
            </c:numRef>
          </c:cat>
          <c:val>
            <c:numRef>
              <c:f>'Construction Spending'!$E$21:$E$313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194150</c:v>
                </c:pt>
                <c:pt idx="37">
                  <c:v>194689</c:v>
                </c:pt>
                <c:pt idx="38">
                  <c:v>190185</c:v>
                </c:pt>
                <c:pt idx="39">
                  <c:v>198296</c:v>
                </c:pt>
                <c:pt idx="40">
                  <c:v>198835</c:v>
                </c:pt>
                <c:pt idx="41">
                  <c:v>203175</c:v>
                </c:pt>
                <c:pt idx="42">
                  <c:v>208760</c:v>
                </c:pt>
                <c:pt idx="43">
                  <c:v>212238</c:v>
                </c:pt>
                <c:pt idx="44">
                  <c:v>214446</c:v>
                </c:pt>
                <c:pt idx="45">
                  <c:v>214778</c:v>
                </c:pt>
                <c:pt idx="46">
                  <c:v>227235</c:v>
                </c:pt>
                <c:pt idx="47">
                  <c:v>235648</c:v>
                </c:pt>
                <c:pt idx="48">
                  <c:v>238612</c:v>
                </c:pt>
                <c:pt idx="49">
                  <c:v>236577</c:v>
                </c:pt>
                <c:pt idx="50">
                  <c:v>235150</c:v>
                </c:pt>
                <c:pt idx="51">
                  <c:v>244746</c:v>
                </c:pt>
                <c:pt idx="52">
                  <c:v>244056</c:v>
                </c:pt>
                <c:pt idx="53">
                  <c:v>244032</c:v>
                </c:pt>
                <c:pt idx="54">
                  <c:v>245463</c:v>
                </c:pt>
                <c:pt idx="55">
                  <c:v>243134</c:v>
                </c:pt>
                <c:pt idx="56">
                  <c:v>242619</c:v>
                </c:pt>
                <c:pt idx="57">
                  <c:v>234905</c:v>
                </c:pt>
                <c:pt idx="58">
                  <c:v>239857</c:v>
                </c:pt>
                <c:pt idx="59">
                  <c:v>241395</c:v>
                </c:pt>
                <c:pt idx="60">
                  <c:v>241184</c:v>
                </c:pt>
                <c:pt idx="61">
                  <c:v>234257</c:v>
                </c:pt>
                <c:pt idx="62">
                  <c:v>228013</c:v>
                </c:pt>
                <c:pt idx="63">
                  <c:v>225488</c:v>
                </c:pt>
                <c:pt idx="64">
                  <c:v>222062</c:v>
                </c:pt>
                <c:pt idx="65">
                  <c:v>218972</c:v>
                </c:pt>
                <c:pt idx="66">
                  <c:v>224113</c:v>
                </c:pt>
                <c:pt idx="67">
                  <c:v>226045</c:v>
                </c:pt>
                <c:pt idx="68">
                  <c:v>228688</c:v>
                </c:pt>
                <c:pt idx="69">
                  <c:v>227589</c:v>
                </c:pt>
                <c:pt idx="70">
                  <c:v>231913</c:v>
                </c:pt>
                <c:pt idx="71">
                  <c:v>235572</c:v>
                </c:pt>
                <c:pt idx="72">
                  <c:v>240958</c:v>
                </c:pt>
                <c:pt idx="73">
                  <c:v>243695</c:v>
                </c:pt>
                <c:pt idx="74">
                  <c:v>249952</c:v>
                </c:pt>
                <c:pt idx="75">
                  <c:v>252836</c:v>
                </c:pt>
                <c:pt idx="76">
                  <c:v>259296</c:v>
                </c:pt>
                <c:pt idx="77">
                  <c:v>263085</c:v>
                </c:pt>
                <c:pt idx="78">
                  <c:v>263549</c:v>
                </c:pt>
                <c:pt idx="79">
                  <c:v>263618</c:v>
                </c:pt>
                <c:pt idx="80">
                  <c:v>265677</c:v>
                </c:pt>
                <c:pt idx="81">
                  <c:v>261444</c:v>
                </c:pt>
                <c:pt idx="82">
                  <c:v>259668</c:v>
                </c:pt>
                <c:pt idx="83">
                  <c:v>253234</c:v>
                </c:pt>
                <c:pt idx="84">
                  <c:v>255365</c:v>
                </c:pt>
                <c:pt idx="85">
                  <c:v>258595</c:v>
                </c:pt>
                <c:pt idx="86">
                  <c:v>264566</c:v>
                </c:pt>
                <c:pt idx="87">
                  <c:v>257490</c:v>
                </c:pt>
                <c:pt idx="88">
                  <c:v>264581</c:v>
                </c:pt>
                <c:pt idx="89">
                  <c:v>262299</c:v>
                </c:pt>
                <c:pt idx="90">
                  <c:v>261593</c:v>
                </c:pt>
                <c:pt idx="91">
                  <c:v>263951</c:v>
                </c:pt>
                <c:pt idx="92">
                  <c:v>270511</c:v>
                </c:pt>
                <c:pt idx="93">
                  <c:v>272980</c:v>
                </c:pt>
                <c:pt idx="94">
                  <c:v>272786</c:v>
                </c:pt>
                <c:pt idx="95">
                  <c:v>269192</c:v>
                </c:pt>
                <c:pt idx="96">
                  <c:v>276485</c:v>
                </c:pt>
                <c:pt idx="97">
                  <c:v>279249</c:v>
                </c:pt>
                <c:pt idx="98">
                  <c:v>291505</c:v>
                </c:pt>
                <c:pt idx="99">
                  <c:v>288409</c:v>
                </c:pt>
                <c:pt idx="100">
                  <c:v>292879</c:v>
                </c:pt>
                <c:pt idx="101">
                  <c:v>296632</c:v>
                </c:pt>
                <c:pt idx="102">
                  <c:v>296717</c:v>
                </c:pt>
                <c:pt idx="103">
                  <c:v>299495</c:v>
                </c:pt>
                <c:pt idx="104">
                  <c:v>305345</c:v>
                </c:pt>
                <c:pt idx="105">
                  <c:v>308127</c:v>
                </c:pt>
                <c:pt idx="106">
                  <c:v>307899</c:v>
                </c:pt>
                <c:pt idx="107">
                  <c:v>302650</c:v>
                </c:pt>
                <c:pt idx="108">
                  <c:v>305968</c:v>
                </c:pt>
                <c:pt idx="109">
                  <c:v>307914</c:v>
                </c:pt>
                <c:pt idx="110">
                  <c:v>316822</c:v>
                </c:pt>
                <c:pt idx="111">
                  <c:v>316111</c:v>
                </c:pt>
                <c:pt idx="112">
                  <c:v>320326</c:v>
                </c:pt>
                <c:pt idx="113">
                  <c:v>322905</c:v>
                </c:pt>
                <c:pt idx="114">
                  <c:v>320854</c:v>
                </c:pt>
                <c:pt idx="115">
                  <c:v>326779</c:v>
                </c:pt>
                <c:pt idx="116">
                  <c:v>334947</c:v>
                </c:pt>
                <c:pt idx="117">
                  <c:v>342423</c:v>
                </c:pt>
                <c:pt idx="118">
                  <c:v>348035</c:v>
                </c:pt>
                <c:pt idx="119">
                  <c:v>346989</c:v>
                </c:pt>
                <c:pt idx="120">
                  <c:v>353065</c:v>
                </c:pt>
                <c:pt idx="121">
                  <c:v>351933</c:v>
                </c:pt>
                <c:pt idx="122">
                  <c:v>353452</c:v>
                </c:pt>
                <c:pt idx="123">
                  <c:v>356188</c:v>
                </c:pt>
                <c:pt idx="124">
                  <c:v>349907</c:v>
                </c:pt>
                <c:pt idx="125">
                  <c:v>348133</c:v>
                </c:pt>
                <c:pt idx="126">
                  <c:v>337374</c:v>
                </c:pt>
                <c:pt idx="127">
                  <c:v>337583</c:v>
                </c:pt>
                <c:pt idx="128">
                  <c:v>339048</c:v>
                </c:pt>
                <c:pt idx="129">
                  <c:v>344095</c:v>
                </c:pt>
                <c:pt idx="130">
                  <c:v>347301</c:v>
                </c:pt>
                <c:pt idx="131">
                  <c:v>344139</c:v>
                </c:pt>
                <c:pt idx="132">
                  <c:v>348279</c:v>
                </c:pt>
                <c:pt idx="133">
                  <c:v>353629</c:v>
                </c:pt>
                <c:pt idx="134">
                  <c:v>350029</c:v>
                </c:pt>
                <c:pt idx="135">
                  <c:v>361991</c:v>
                </c:pt>
                <c:pt idx="136">
                  <c:v>360534</c:v>
                </c:pt>
                <c:pt idx="137">
                  <c:v>365905</c:v>
                </c:pt>
                <c:pt idx="138">
                  <c:v>366500</c:v>
                </c:pt>
                <c:pt idx="139">
                  <c:v>369000</c:v>
                </c:pt>
                <c:pt idx="140">
                  <c:v>368809</c:v>
                </c:pt>
                <c:pt idx="141">
                  <c:v>370957</c:v>
                </c:pt>
                <c:pt idx="142">
                  <c:v>375803</c:v>
                </c:pt>
                <c:pt idx="143">
                  <c:v>376279</c:v>
                </c:pt>
                <c:pt idx="144">
                  <c:v>377631</c:v>
                </c:pt>
                <c:pt idx="145">
                  <c:v>385745</c:v>
                </c:pt>
                <c:pt idx="146">
                  <c:v>385406</c:v>
                </c:pt>
                <c:pt idx="147">
                  <c:v>398990</c:v>
                </c:pt>
                <c:pt idx="148">
                  <c:v>394223</c:v>
                </c:pt>
                <c:pt idx="149">
                  <c:v>401920</c:v>
                </c:pt>
                <c:pt idx="150">
                  <c:v>404632</c:v>
                </c:pt>
                <c:pt idx="151">
                  <c:v>398875</c:v>
                </c:pt>
                <c:pt idx="152">
                  <c:v>394820</c:v>
                </c:pt>
                <c:pt idx="153">
                  <c:v>397077</c:v>
                </c:pt>
                <c:pt idx="154">
                  <c:v>401424</c:v>
                </c:pt>
                <c:pt idx="155">
                  <c:v>411758</c:v>
                </c:pt>
                <c:pt idx="156">
                  <c:v>417788</c:v>
                </c:pt>
                <c:pt idx="157">
                  <c:v>417500</c:v>
                </c:pt>
                <c:pt idx="158">
                  <c:v>413303</c:v>
                </c:pt>
                <c:pt idx="159">
                  <c:v>420510</c:v>
                </c:pt>
                <c:pt idx="160">
                  <c:v>421143</c:v>
                </c:pt>
                <c:pt idx="161">
                  <c:v>430929</c:v>
                </c:pt>
                <c:pt idx="162">
                  <c:v>448917</c:v>
                </c:pt>
                <c:pt idx="163">
                  <c:v>453031</c:v>
                </c:pt>
                <c:pt idx="164">
                  <c:v>458676</c:v>
                </c:pt>
                <c:pt idx="165">
                  <c:v>469855</c:v>
                </c:pt>
                <c:pt idx="166">
                  <c:v>485245</c:v>
                </c:pt>
                <c:pt idx="167">
                  <c:v>503356</c:v>
                </c:pt>
                <c:pt idx="168">
                  <c:v>498940</c:v>
                </c:pt>
                <c:pt idx="169">
                  <c:v>501283</c:v>
                </c:pt>
                <c:pt idx="170">
                  <c:v>506668</c:v>
                </c:pt>
                <c:pt idx="171">
                  <c:v>512559</c:v>
                </c:pt>
                <c:pt idx="172">
                  <c:v>522311</c:v>
                </c:pt>
                <c:pt idx="173">
                  <c:v>527780</c:v>
                </c:pt>
                <c:pt idx="174">
                  <c:v>543194</c:v>
                </c:pt>
                <c:pt idx="175">
                  <c:v>551556</c:v>
                </c:pt>
                <c:pt idx="176">
                  <c:v>546516</c:v>
                </c:pt>
                <c:pt idx="177">
                  <c:v>550981</c:v>
                </c:pt>
                <c:pt idx="178">
                  <c:v>550608</c:v>
                </c:pt>
                <c:pt idx="179">
                  <c:v>566488</c:v>
                </c:pt>
                <c:pt idx="180">
                  <c:v>565755</c:v>
                </c:pt>
                <c:pt idx="181">
                  <c:v>578079</c:v>
                </c:pt>
                <c:pt idx="182">
                  <c:v>585098</c:v>
                </c:pt>
                <c:pt idx="183">
                  <c:v>575688</c:v>
                </c:pt>
                <c:pt idx="184">
                  <c:v>588953</c:v>
                </c:pt>
                <c:pt idx="185">
                  <c:v>600566</c:v>
                </c:pt>
                <c:pt idx="186">
                  <c:v>619342</c:v>
                </c:pt>
                <c:pt idx="187">
                  <c:v>624331</c:v>
                </c:pt>
                <c:pt idx="188">
                  <c:v>630677</c:v>
                </c:pt>
                <c:pt idx="189">
                  <c:v>643426</c:v>
                </c:pt>
                <c:pt idx="190">
                  <c:v>650264</c:v>
                </c:pt>
                <c:pt idx="191">
                  <c:v>664152</c:v>
                </c:pt>
                <c:pt idx="192">
                  <c:v>663898</c:v>
                </c:pt>
                <c:pt idx="193">
                  <c:v>672690</c:v>
                </c:pt>
                <c:pt idx="194">
                  <c:v>676412</c:v>
                </c:pt>
                <c:pt idx="195">
                  <c:v>640577</c:v>
                </c:pt>
                <c:pt idx="196">
                  <c:v>633292</c:v>
                </c:pt>
                <c:pt idx="197">
                  <c:v>615857</c:v>
                </c:pt>
                <c:pt idx="198">
                  <c:v>605654</c:v>
                </c:pt>
                <c:pt idx="199">
                  <c:v>596746</c:v>
                </c:pt>
                <c:pt idx="200">
                  <c:v>589229</c:v>
                </c:pt>
                <c:pt idx="201">
                  <c:v>577822</c:v>
                </c:pt>
                <c:pt idx="202">
                  <c:v>564710</c:v>
                </c:pt>
                <c:pt idx="203">
                  <c:v>563096</c:v>
                </c:pt>
                <c:pt idx="204">
                  <c:v>549553</c:v>
                </c:pt>
                <c:pt idx="205">
                  <c:v>548617</c:v>
                </c:pt>
                <c:pt idx="206">
                  <c:v>548643</c:v>
                </c:pt>
                <c:pt idx="207">
                  <c:v>532200</c:v>
                </c:pt>
                <c:pt idx="208">
                  <c:v>520746</c:v>
                </c:pt>
                <c:pt idx="209">
                  <c:v>509318</c:v>
                </c:pt>
                <c:pt idx="210">
                  <c:v>494545</c:v>
                </c:pt>
                <c:pt idx="211">
                  <c:v>482490</c:v>
                </c:pt>
                <c:pt idx="212">
                  <c:v>472291</c:v>
                </c:pt>
                <c:pt idx="213">
                  <c:v>447839</c:v>
                </c:pt>
                <c:pt idx="214">
                  <c:v>426529</c:v>
                </c:pt>
                <c:pt idx="215">
                  <c:v>410303</c:v>
                </c:pt>
                <c:pt idx="216">
                  <c:v>397751</c:v>
                </c:pt>
                <c:pt idx="217">
                  <c:v>382369</c:v>
                </c:pt>
                <c:pt idx="218">
                  <c:v>382574</c:v>
                </c:pt>
                <c:pt idx="219">
                  <c:v>376718</c:v>
                </c:pt>
                <c:pt idx="220">
                  <c:v>371838</c:v>
                </c:pt>
                <c:pt idx="221">
                  <c:v>359774</c:v>
                </c:pt>
                <c:pt idx="222">
                  <c:v>345129</c:v>
                </c:pt>
                <c:pt idx="223">
                  <c:v>341260</c:v>
                </c:pt>
                <c:pt idx="224">
                  <c:v>337704</c:v>
                </c:pt>
                <c:pt idx="225">
                  <c:v>324161</c:v>
                </c:pt>
                <c:pt idx="226">
                  <c:v>308871</c:v>
                </c:pt>
                <c:pt idx="227">
                  <c:v>288761</c:v>
                </c:pt>
                <c:pt idx="228">
                  <c:v>274565</c:v>
                </c:pt>
                <c:pt idx="229">
                  <c:v>258762</c:v>
                </c:pt>
                <c:pt idx="230">
                  <c:v>246825</c:v>
                </c:pt>
                <c:pt idx="231">
                  <c:v>242889</c:v>
                </c:pt>
                <c:pt idx="232">
                  <c:v>230880</c:v>
                </c:pt>
                <c:pt idx="233">
                  <c:v>228477</c:v>
                </c:pt>
                <c:pt idx="234">
                  <c:v>234280</c:v>
                </c:pt>
                <c:pt idx="235">
                  <c:v>242600</c:v>
                </c:pt>
                <c:pt idx="236">
                  <c:v>248091</c:v>
                </c:pt>
                <c:pt idx="237">
                  <c:v>254256</c:v>
                </c:pt>
                <c:pt idx="238">
                  <c:v>251048</c:v>
                </c:pt>
                <c:pt idx="239">
                  <c:v>245465</c:v>
                </c:pt>
                <c:pt idx="240">
                  <c:v>255049</c:v>
                </c:pt>
                <c:pt idx="241">
                  <c:v>240894</c:v>
                </c:pt>
                <c:pt idx="242">
                  <c:v>242785</c:v>
                </c:pt>
                <c:pt idx="243">
                  <c:v>251782</c:v>
                </c:pt>
                <c:pt idx="244">
                  <c:v>244245</c:v>
                </c:pt>
                <c:pt idx="245">
                  <c:v>241400</c:v>
                </c:pt>
                <c:pt idx="246">
                  <c:v>233762</c:v>
                </c:pt>
                <c:pt idx="247">
                  <c:v>229446</c:v>
                </c:pt>
                <c:pt idx="248">
                  <c:v>231170</c:v>
                </c:pt>
                <c:pt idx="249">
                  <c:v>236570</c:v>
                </c:pt>
                <c:pt idx="250">
                  <c:v>235679</c:v>
                </c:pt>
                <c:pt idx="251">
                  <c:v>229258</c:v>
                </c:pt>
                <c:pt idx="252">
                  <c:v>241021</c:v>
                </c:pt>
                <c:pt idx="253">
                  <c:v>236382</c:v>
                </c:pt>
                <c:pt idx="254">
                  <c:v>235384</c:v>
                </c:pt>
                <c:pt idx="255">
                  <c:v>245897</c:v>
                </c:pt>
                <c:pt idx="256">
                  <c:v>240376</c:v>
                </c:pt>
                <c:pt idx="257">
                  <c:v>244142</c:v>
                </c:pt>
                <c:pt idx="258">
                  <c:v>242731</c:v>
                </c:pt>
                <c:pt idx="259">
                  <c:v>244533</c:v>
                </c:pt>
                <c:pt idx="260">
                  <c:v>246419</c:v>
                </c:pt>
                <c:pt idx="261">
                  <c:v>250908</c:v>
                </c:pt>
                <c:pt idx="262">
                  <c:v>249041</c:v>
                </c:pt>
                <c:pt idx="263">
                  <c:v>248601</c:v>
                </c:pt>
                <c:pt idx="264">
                  <c:v>249381</c:v>
                </c:pt>
                <c:pt idx="265">
                  <c:v>251161</c:v>
                </c:pt>
                <c:pt idx="266">
                  <c:v>257115</c:v>
                </c:pt>
                <c:pt idx="267">
                  <c:v>263085</c:v>
                </c:pt>
                <c:pt idx="268">
                  <c:v>271669</c:v>
                </c:pt>
                <c:pt idx="269">
                  <c:v>278029</c:v>
                </c:pt>
                <c:pt idx="270">
                  <c:v>274676</c:v>
                </c:pt>
                <c:pt idx="271">
                  <c:v>284683</c:v>
                </c:pt>
                <c:pt idx="272">
                  <c:v>294993</c:v>
                </c:pt>
                <c:pt idx="273">
                  <c:v>303092</c:v>
                </c:pt>
                <c:pt idx="274">
                  <c:v>306273</c:v>
                </c:pt>
                <c:pt idx="275">
                  <c:v>312534</c:v>
                </c:pt>
                <c:pt idx="276">
                  <c:v>314461</c:v>
                </c:pt>
                <c:pt idx="277">
                  <c:v>321868</c:v>
                </c:pt>
                <c:pt idx="278">
                  <c:v>324632</c:v>
                </c:pt>
                <c:pt idx="279">
                  <c:v>327257</c:v>
                </c:pt>
                <c:pt idx="280">
                  <c:v>328533</c:v>
                </c:pt>
                <c:pt idx="281">
                  <c:v>331158</c:v>
                </c:pt>
                <c:pt idx="282">
                  <c:v>336476</c:v>
                </c:pt>
                <c:pt idx="283">
                  <c:v>342208</c:v>
                </c:pt>
                <c:pt idx="284">
                  <c:v>346073</c:v>
                </c:pt>
                <c:pt idx="285">
                  <c:v>345471</c:v>
                </c:pt>
                <c:pt idx="286">
                  <c:v>350813</c:v>
                </c:pt>
                <c:pt idx="287">
                  <c:v>353142</c:v>
                </c:pt>
                <c:pt idx="288">
                  <c:v>349142</c:v>
                </c:pt>
                <c:pt idx="289">
                  <c:v>346436</c:v>
                </c:pt>
                <c:pt idx="290">
                  <c:v>342607</c:v>
                </c:pt>
                <c:pt idx="291">
                  <c:v>341109</c:v>
                </c:pt>
                <c:pt idx="292">
                  <c:v>333522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'Construction Spending'!$G$18</c:f>
              <c:strCache>
                <c:ptCount val="1"/>
                <c:pt idx="0">
                  <c:v>No residencial privado</c:v>
                </c:pt>
              </c:strCache>
            </c:strRef>
          </c:tx>
          <c:spPr>
            <a:ln>
              <a:solidFill>
                <a:srgbClr val="1F497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'Construction Spending'!$D$21:$D$313</c:f>
              <c:numCache>
                <c:formatCode>m/d/yyyy</c:formatCode>
                <c:ptCount val="293"/>
                <c:pt idx="0">
                  <c:v>#N/A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</c:numCache>
            </c:numRef>
          </c:cat>
          <c:val>
            <c:numRef>
              <c:f>'Construction Spending'!$H$21:$H$313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150025</c:v>
                </c:pt>
                <c:pt idx="37">
                  <c:v>149035</c:v>
                </c:pt>
                <c:pt idx="38">
                  <c:v>148442</c:v>
                </c:pt>
                <c:pt idx="39">
                  <c:v>144221</c:v>
                </c:pt>
                <c:pt idx="40">
                  <c:v>148529</c:v>
                </c:pt>
                <c:pt idx="41">
                  <c:v>147860</c:v>
                </c:pt>
                <c:pt idx="42">
                  <c:v>145513</c:v>
                </c:pt>
                <c:pt idx="43">
                  <c:v>149217</c:v>
                </c:pt>
                <c:pt idx="44">
                  <c:v>150868</c:v>
                </c:pt>
                <c:pt idx="45">
                  <c:v>151440</c:v>
                </c:pt>
                <c:pt idx="46">
                  <c:v>156274</c:v>
                </c:pt>
                <c:pt idx="47">
                  <c:v>159605</c:v>
                </c:pt>
                <c:pt idx="48">
                  <c:v>148235</c:v>
                </c:pt>
                <c:pt idx="49">
                  <c:v>152047</c:v>
                </c:pt>
                <c:pt idx="50">
                  <c:v>159948</c:v>
                </c:pt>
                <c:pt idx="51">
                  <c:v>159650</c:v>
                </c:pt>
                <c:pt idx="52">
                  <c:v>162280</c:v>
                </c:pt>
                <c:pt idx="53">
                  <c:v>160441</c:v>
                </c:pt>
                <c:pt idx="54">
                  <c:v>158233</c:v>
                </c:pt>
                <c:pt idx="55">
                  <c:v>161620</c:v>
                </c:pt>
                <c:pt idx="56">
                  <c:v>163466</c:v>
                </c:pt>
                <c:pt idx="57">
                  <c:v>163059</c:v>
                </c:pt>
                <c:pt idx="58">
                  <c:v>168246</c:v>
                </c:pt>
                <c:pt idx="59">
                  <c:v>165270</c:v>
                </c:pt>
                <c:pt idx="60">
                  <c:v>169788</c:v>
                </c:pt>
                <c:pt idx="61">
                  <c:v>173462</c:v>
                </c:pt>
                <c:pt idx="62">
                  <c:v>178944</c:v>
                </c:pt>
                <c:pt idx="63">
                  <c:v>180257</c:v>
                </c:pt>
                <c:pt idx="64">
                  <c:v>180694</c:v>
                </c:pt>
                <c:pt idx="65">
                  <c:v>184210</c:v>
                </c:pt>
                <c:pt idx="66">
                  <c:v>185753</c:v>
                </c:pt>
                <c:pt idx="67">
                  <c:v>180948</c:v>
                </c:pt>
                <c:pt idx="68">
                  <c:v>182754</c:v>
                </c:pt>
                <c:pt idx="69">
                  <c:v>183887</c:v>
                </c:pt>
                <c:pt idx="70">
                  <c:v>181715</c:v>
                </c:pt>
                <c:pt idx="71">
                  <c:v>182144</c:v>
                </c:pt>
                <c:pt idx="72">
                  <c:v>187068</c:v>
                </c:pt>
                <c:pt idx="73">
                  <c:v>185642</c:v>
                </c:pt>
                <c:pt idx="74">
                  <c:v>184419</c:v>
                </c:pt>
                <c:pt idx="75">
                  <c:v>189505</c:v>
                </c:pt>
                <c:pt idx="76">
                  <c:v>187923</c:v>
                </c:pt>
                <c:pt idx="77">
                  <c:v>194933</c:v>
                </c:pt>
                <c:pt idx="78">
                  <c:v>189035</c:v>
                </c:pt>
                <c:pt idx="79">
                  <c:v>196246</c:v>
                </c:pt>
                <c:pt idx="80">
                  <c:v>200156</c:v>
                </c:pt>
                <c:pt idx="81">
                  <c:v>209483</c:v>
                </c:pt>
                <c:pt idx="82">
                  <c:v>209930</c:v>
                </c:pt>
                <c:pt idx="83">
                  <c:v>208000</c:v>
                </c:pt>
                <c:pt idx="84">
                  <c:v>208531</c:v>
                </c:pt>
                <c:pt idx="85">
                  <c:v>206553</c:v>
                </c:pt>
                <c:pt idx="86">
                  <c:v>202627</c:v>
                </c:pt>
                <c:pt idx="87">
                  <c:v>206035</c:v>
                </c:pt>
                <c:pt idx="88">
                  <c:v>207099</c:v>
                </c:pt>
                <c:pt idx="89">
                  <c:v>209596</c:v>
                </c:pt>
                <c:pt idx="90">
                  <c:v>218840</c:v>
                </c:pt>
                <c:pt idx="91">
                  <c:v>219995</c:v>
                </c:pt>
                <c:pt idx="92">
                  <c:v>222959</c:v>
                </c:pt>
                <c:pt idx="93">
                  <c:v>223110</c:v>
                </c:pt>
                <c:pt idx="94">
                  <c:v>218126</c:v>
                </c:pt>
                <c:pt idx="95">
                  <c:v>218388</c:v>
                </c:pt>
                <c:pt idx="96">
                  <c:v>219748</c:v>
                </c:pt>
                <c:pt idx="97">
                  <c:v>221382</c:v>
                </c:pt>
                <c:pt idx="98">
                  <c:v>228207</c:v>
                </c:pt>
                <c:pt idx="99">
                  <c:v>235598</c:v>
                </c:pt>
                <c:pt idx="100">
                  <c:v>234582</c:v>
                </c:pt>
                <c:pt idx="101">
                  <c:v>248234</c:v>
                </c:pt>
                <c:pt idx="102">
                  <c:v>239636</c:v>
                </c:pt>
                <c:pt idx="103">
                  <c:v>243170</c:v>
                </c:pt>
                <c:pt idx="104">
                  <c:v>242566</c:v>
                </c:pt>
                <c:pt idx="105">
                  <c:v>241654</c:v>
                </c:pt>
                <c:pt idx="106">
                  <c:v>243153</c:v>
                </c:pt>
                <c:pt idx="107">
                  <c:v>243689</c:v>
                </c:pt>
                <c:pt idx="108">
                  <c:v>242862</c:v>
                </c:pt>
                <c:pt idx="109">
                  <c:v>251260</c:v>
                </c:pt>
                <c:pt idx="110">
                  <c:v>253110</c:v>
                </c:pt>
                <c:pt idx="111">
                  <c:v>244859</c:v>
                </c:pt>
                <c:pt idx="112">
                  <c:v>242211</c:v>
                </c:pt>
                <c:pt idx="113">
                  <c:v>249433</c:v>
                </c:pt>
                <c:pt idx="114">
                  <c:v>255008</c:v>
                </c:pt>
                <c:pt idx="115">
                  <c:v>246083</c:v>
                </c:pt>
                <c:pt idx="116">
                  <c:v>247860</c:v>
                </c:pt>
                <c:pt idx="117">
                  <c:v>246803</c:v>
                </c:pt>
                <c:pt idx="118">
                  <c:v>255740</c:v>
                </c:pt>
                <c:pt idx="119">
                  <c:v>257380</c:v>
                </c:pt>
                <c:pt idx="120">
                  <c:v>247213</c:v>
                </c:pt>
                <c:pt idx="121">
                  <c:v>265200</c:v>
                </c:pt>
                <c:pt idx="122">
                  <c:v>268020</c:v>
                </c:pt>
                <c:pt idx="123">
                  <c:v>264832</c:v>
                </c:pt>
                <c:pt idx="124">
                  <c:v>275989</c:v>
                </c:pt>
                <c:pt idx="125">
                  <c:v>271873</c:v>
                </c:pt>
                <c:pt idx="126">
                  <c:v>274805</c:v>
                </c:pt>
                <c:pt idx="127">
                  <c:v>284502</c:v>
                </c:pt>
                <c:pt idx="128">
                  <c:v>289543</c:v>
                </c:pt>
                <c:pt idx="129">
                  <c:v>286731</c:v>
                </c:pt>
                <c:pt idx="130">
                  <c:v>288986</c:v>
                </c:pt>
                <c:pt idx="131">
                  <c:v>281975</c:v>
                </c:pt>
                <c:pt idx="132">
                  <c:v>278005</c:v>
                </c:pt>
                <c:pt idx="133">
                  <c:v>270735</c:v>
                </c:pt>
                <c:pt idx="134">
                  <c:v>280450</c:v>
                </c:pt>
                <c:pt idx="135">
                  <c:v>278653</c:v>
                </c:pt>
                <c:pt idx="136">
                  <c:v>281069</c:v>
                </c:pt>
                <c:pt idx="137">
                  <c:v>284499</c:v>
                </c:pt>
                <c:pt idx="138">
                  <c:v>279200</c:v>
                </c:pt>
                <c:pt idx="139">
                  <c:v>274690</c:v>
                </c:pt>
                <c:pt idx="140">
                  <c:v>270320</c:v>
                </c:pt>
                <c:pt idx="141">
                  <c:v>268404</c:v>
                </c:pt>
                <c:pt idx="142">
                  <c:v>260359</c:v>
                </c:pt>
                <c:pt idx="143">
                  <c:v>264194</c:v>
                </c:pt>
                <c:pt idx="144">
                  <c:v>263731</c:v>
                </c:pt>
                <c:pt idx="145">
                  <c:v>256668</c:v>
                </c:pt>
                <c:pt idx="146">
                  <c:v>252252</c:v>
                </c:pt>
                <c:pt idx="147">
                  <c:v>250341</c:v>
                </c:pt>
                <c:pt idx="148">
                  <c:v>241636</c:v>
                </c:pt>
                <c:pt idx="149">
                  <c:v>235344</c:v>
                </c:pt>
                <c:pt idx="150">
                  <c:v>229426</c:v>
                </c:pt>
                <c:pt idx="151">
                  <c:v>227442</c:v>
                </c:pt>
                <c:pt idx="152">
                  <c:v>224568</c:v>
                </c:pt>
                <c:pt idx="153">
                  <c:v>228572</c:v>
                </c:pt>
                <c:pt idx="154">
                  <c:v>228716</c:v>
                </c:pt>
                <c:pt idx="155">
                  <c:v>222509</c:v>
                </c:pt>
                <c:pt idx="156">
                  <c:v>226819</c:v>
                </c:pt>
                <c:pt idx="157">
                  <c:v>225646</c:v>
                </c:pt>
                <c:pt idx="158">
                  <c:v>229653</c:v>
                </c:pt>
                <c:pt idx="159">
                  <c:v>227092</c:v>
                </c:pt>
                <c:pt idx="160">
                  <c:v>232573</c:v>
                </c:pt>
                <c:pt idx="161">
                  <c:v>231498</c:v>
                </c:pt>
                <c:pt idx="162">
                  <c:v>224707</c:v>
                </c:pt>
                <c:pt idx="163">
                  <c:v>228595</c:v>
                </c:pt>
                <c:pt idx="164">
                  <c:v>233700</c:v>
                </c:pt>
                <c:pt idx="165">
                  <c:v>233121</c:v>
                </c:pt>
                <c:pt idx="166">
                  <c:v>226077</c:v>
                </c:pt>
                <c:pt idx="167">
                  <c:v>232151</c:v>
                </c:pt>
                <c:pt idx="168">
                  <c:v>227349</c:v>
                </c:pt>
                <c:pt idx="169">
                  <c:v>227051</c:v>
                </c:pt>
                <c:pt idx="170">
                  <c:v>233056</c:v>
                </c:pt>
                <c:pt idx="171">
                  <c:v>233437</c:v>
                </c:pt>
                <c:pt idx="172">
                  <c:v>232956</c:v>
                </c:pt>
                <c:pt idx="173">
                  <c:v>232519</c:v>
                </c:pt>
                <c:pt idx="174">
                  <c:v>238888</c:v>
                </c:pt>
                <c:pt idx="175">
                  <c:v>241348</c:v>
                </c:pt>
                <c:pt idx="176">
                  <c:v>246868</c:v>
                </c:pt>
                <c:pt idx="177">
                  <c:v>246581</c:v>
                </c:pt>
                <c:pt idx="178">
                  <c:v>247029</c:v>
                </c:pt>
                <c:pt idx="179">
                  <c:v>246725</c:v>
                </c:pt>
                <c:pt idx="180">
                  <c:v>250158</c:v>
                </c:pt>
                <c:pt idx="181">
                  <c:v>251796</c:v>
                </c:pt>
                <c:pt idx="182">
                  <c:v>251961</c:v>
                </c:pt>
                <c:pt idx="183">
                  <c:v>254161</c:v>
                </c:pt>
                <c:pt idx="184">
                  <c:v>255438</c:v>
                </c:pt>
                <c:pt idx="185">
                  <c:v>252025</c:v>
                </c:pt>
                <c:pt idx="186">
                  <c:v>253900</c:v>
                </c:pt>
                <c:pt idx="187">
                  <c:v>257599</c:v>
                </c:pt>
                <c:pt idx="188">
                  <c:v>263183</c:v>
                </c:pt>
                <c:pt idx="189">
                  <c:v>265451</c:v>
                </c:pt>
                <c:pt idx="190">
                  <c:v>269373</c:v>
                </c:pt>
                <c:pt idx="191">
                  <c:v>272395</c:v>
                </c:pt>
                <c:pt idx="192">
                  <c:v>277343</c:v>
                </c:pt>
                <c:pt idx="193">
                  <c:v>280283</c:v>
                </c:pt>
                <c:pt idx="194">
                  <c:v>285365</c:v>
                </c:pt>
                <c:pt idx="195">
                  <c:v>287651</c:v>
                </c:pt>
                <c:pt idx="196">
                  <c:v>292927</c:v>
                </c:pt>
                <c:pt idx="197">
                  <c:v>299334</c:v>
                </c:pt>
                <c:pt idx="198">
                  <c:v>301402</c:v>
                </c:pt>
                <c:pt idx="199">
                  <c:v>306563</c:v>
                </c:pt>
                <c:pt idx="200">
                  <c:v>307094</c:v>
                </c:pt>
                <c:pt idx="201">
                  <c:v>304567</c:v>
                </c:pt>
                <c:pt idx="202">
                  <c:v>312164</c:v>
                </c:pt>
                <c:pt idx="203">
                  <c:v>320162</c:v>
                </c:pt>
                <c:pt idx="204">
                  <c:v>320249</c:v>
                </c:pt>
                <c:pt idx="205">
                  <c:v>332339</c:v>
                </c:pt>
                <c:pt idx="206">
                  <c:v>340354</c:v>
                </c:pt>
                <c:pt idx="207">
                  <c:v>345178</c:v>
                </c:pt>
                <c:pt idx="208">
                  <c:v>358048</c:v>
                </c:pt>
                <c:pt idx="209">
                  <c:v>369495</c:v>
                </c:pt>
                <c:pt idx="210">
                  <c:v>370632</c:v>
                </c:pt>
                <c:pt idx="211">
                  <c:v>384672</c:v>
                </c:pt>
                <c:pt idx="212">
                  <c:v>395532</c:v>
                </c:pt>
                <c:pt idx="213">
                  <c:v>408729</c:v>
                </c:pt>
                <c:pt idx="214">
                  <c:v>402136</c:v>
                </c:pt>
                <c:pt idx="215">
                  <c:v>401961</c:v>
                </c:pt>
                <c:pt idx="216">
                  <c:v>414495</c:v>
                </c:pt>
                <c:pt idx="217">
                  <c:v>411218</c:v>
                </c:pt>
                <c:pt idx="218">
                  <c:v>406082</c:v>
                </c:pt>
                <c:pt idx="219">
                  <c:v>411710</c:v>
                </c:pt>
                <c:pt idx="220">
                  <c:v>414411</c:v>
                </c:pt>
                <c:pt idx="221">
                  <c:v>408149</c:v>
                </c:pt>
                <c:pt idx="222">
                  <c:v>411642</c:v>
                </c:pt>
                <c:pt idx="223">
                  <c:v>403732</c:v>
                </c:pt>
                <c:pt idx="224">
                  <c:v>410629</c:v>
                </c:pt>
                <c:pt idx="225">
                  <c:v>412683</c:v>
                </c:pt>
                <c:pt idx="226">
                  <c:v>405237</c:v>
                </c:pt>
                <c:pt idx="227">
                  <c:v>393499</c:v>
                </c:pt>
                <c:pt idx="228">
                  <c:v>381153</c:v>
                </c:pt>
                <c:pt idx="229">
                  <c:v>382353</c:v>
                </c:pt>
                <c:pt idx="230">
                  <c:v>383827</c:v>
                </c:pt>
                <c:pt idx="231">
                  <c:v>369824</c:v>
                </c:pt>
                <c:pt idx="232">
                  <c:v>366137</c:v>
                </c:pt>
                <c:pt idx="233">
                  <c:v>354548</c:v>
                </c:pt>
                <c:pt idx="234">
                  <c:v>344862</c:v>
                </c:pt>
                <c:pt idx="235">
                  <c:v>334225</c:v>
                </c:pt>
                <c:pt idx="236">
                  <c:v>322378</c:v>
                </c:pt>
                <c:pt idx="237">
                  <c:v>308575</c:v>
                </c:pt>
                <c:pt idx="238">
                  <c:v>299212</c:v>
                </c:pt>
                <c:pt idx="239">
                  <c:v>286689</c:v>
                </c:pt>
                <c:pt idx="240">
                  <c:v>267563</c:v>
                </c:pt>
                <c:pt idx="241">
                  <c:v>266904</c:v>
                </c:pt>
                <c:pt idx="242">
                  <c:v>266899</c:v>
                </c:pt>
                <c:pt idx="243">
                  <c:v>267444</c:v>
                </c:pt>
                <c:pt idx="244">
                  <c:v>264186</c:v>
                </c:pt>
                <c:pt idx="245">
                  <c:v>264409</c:v>
                </c:pt>
                <c:pt idx="246">
                  <c:v>252457</c:v>
                </c:pt>
                <c:pt idx="247">
                  <c:v>255274</c:v>
                </c:pt>
                <c:pt idx="248">
                  <c:v>254117</c:v>
                </c:pt>
                <c:pt idx="249">
                  <c:v>258876</c:v>
                </c:pt>
                <c:pt idx="250">
                  <c:v>265093</c:v>
                </c:pt>
                <c:pt idx="251">
                  <c:v>259162</c:v>
                </c:pt>
                <c:pt idx="252">
                  <c:v>225725</c:v>
                </c:pt>
                <c:pt idx="253">
                  <c:v>231591</c:v>
                </c:pt>
                <c:pt idx="254">
                  <c:v>238405</c:v>
                </c:pt>
                <c:pt idx="255">
                  <c:v>240520</c:v>
                </c:pt>
                <c:pt idx="256">
                  <c:v>250268</c:v>
                </c:pt>
                <c:pt idx="257">
                  <c:v>265070</c:v>
                </c:pt>
                <c:pt idx="258">
                  <c:v>265346</c:v>
                </c:pt>
                <c:pt idx="259">
                  <c:v>268976</c:v>
                </c:pt>
                <c:pt idx="260">
                  <c:v>271557</c:v>
                </c:pt>
                <c:pt idx="261">
                  <c:v>271888</c:v>
                </c:pt>
                <c:pt idx="262">
                  <c:v>274813</c:v>
                </c:pt>
                <c:pt idx="263">
                  <c:v>280259</c:v>
                </c:pt>
                <c:pt idx="264">
                  <c:v>292515</c:v>
                </c:pt>
                <c:pt idx="265">
                  <c:v>291236</c:v>
                </c:pt>
                <c:pt idx="266">
                  <c:v>297493</c:v>
                </c:pt>
                <c:pt idx="267">
                  <c:v>301701</c:v>
                </c:pt>
                <c:pt idx="268">
                  <c:v>306375</c:v>
                </c:pt>
                <c:pt idx="269">
                  <c:v>306129</c:v>
                </c:pt>
                <c:pt idx="270">
                  <c:v>308669</c:v>
                </c:pt>
                <c:pt idx="271">
                  <c:v>303866</c:v>
                </c:pt>
                <c:pt idx="272">
                  <c:v>307535</c:v>
                </c:pt>
                <c:pt idx="273">
                  <c:v>305485</c:v>
                </c:pt>
                <c:pt idx="274">
                  <c:v>300283</c:v>
                </c:pt>
                <c:pt idx="275">
                  <c:v>303499</c:v>
                </c:pt>
                <c:pt idx="276">
                  <c:v>290942</c:v>
                </c:pt>
                <c:pt idx="277">
                  <c:v>291925</c:v>
                </c:pt>
                <c:pt idx="278">
                  <c:v>292298</c:v>
                </c:pt>
                <c:pt idx="279">
                  <c:v>294483</c:v>
                </c:pt>
                <c:pt idx="280">
                  <c:v>298907</c:v>
                </c:pt>
                <c:pt idx="281">
                  <c:v>302108</c:v>
                </c:pt>
                <c:pt idx="282">
                  <c:v>315199</c:v>
                </c:pt>
                <c:pt idx="283">
                  <c:v>316706</c:v>
                </c:pt>
                <c:pt idx="284">
                  <c:v>320810</c:v>
                </c:pt>
                <c:pt idx="285">
                  <c:v>327293</c:v>
                </c:pt>
                <c:pt idx="286">
                  <c:v>333564</c:v>
                </c:pt>
                <c:pt idx="287">
                  <c:v>339647</c:v>
                </c:pt>
                <c:pt idx="288">
                  <c:v>347575</c:v>
                </c:pt>
                <c:pt idx="289">
                  <c:v>357783</c:v>
                </c:pt>
                <c:pt idx="290">
                  <c:v>353443</c:v>
                </c:pt>
                <c:pt idx="291">
                  <c:v>350256</c:v>
                </c:pt>
                <c:pt idx="292">
                  <c:v>348464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18944"/>
        <c:axId val="580420736"/>
      </c:lineChart>
      <c:dateAx>
        <c:axId val="580418944"/>
        <c:scaling>
          <c:orientation val="minMax"/>
          <c:min val="34730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0420736"/>
        <c:crosses val="autoZero"/>
        <c:auto val="1"/>
        <c:lblOffset val="100"/>
        <c:baseTimeUnit val="days"/>
      </c:dateAx>
      <c:valAx>
        <c:axId val="580420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0418944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Miles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'Mortgage '!$A$21:$A$312</c:f>
              <c:numCache>
                <c:formatCode>m/d/yyyy</c:formatCode>
                <c:ptCount val="292"/>
                <c:pt idx="0">
                  <c:v>32932</c:v>
                </c:pt>
                <c:pt idx="1">
                  <c:v>32962</c:v>
                </c:pt>
                <c:pt idx="2">
                  <c:v>32993</c:v>
                </c:pt>
                <c:pt idx="3">
                  <c:v>33024</c:v>
                </c:pt>
                <c:pt idx="4">
                  <c:v>33053</c:v>
                </c:pt>
                <c:pt idx="5">
                  <c:v>33085</c:v>
                </c:pt>
                <c:pt idx="6">
                  <c:v>33116</c:v>
                </c:pt>
                <c:pt idx="7">
                  <c:v>33144</c:v>
                </c:pt>
                <c:pt idx="8">
                  <c:v>33177</c:v>
                </c:pt>
                <c:pt idx="9">
                  <c:v>33207</c:v>
                </c:pt>
                <c:pt idx="10">
                  <c:v>33238</c:v>
                </c:pt>
                <c:pt idx="11">
                  <c:v>33269</c:v>
                </c:pt>
                <c:pt idx="12">
                  <c:v>33297</c:v>
                </c:pt>
                <c:pt idx="13">
                  <c:v>33326</c:v>
                </c:pt>
                <c:pt idx="14">
                  <c:v>33358</c:v>
                </c:pt>
                <c:pt idx="15">
                  <c:v>33389</c:v>
                </c:pt>
                <c:pt idx="16">
                  <c:v>33417</c:v>
                </c:pt>
                <c:pt idx="17">
                  <c:v>33450</c:v>
                </c:pt>
                <c:pt idx="18">
                  <c:v>33480</c:v>
                </c:pt>
                <c:pt idx="19">
                  <c:v>33511</c:v>
                </c:pt>
                <c:pt idx="20">
                  <c:v>33542</c:v>
                </c:pt>
                <c:pt idx="21">
                  <c:v>33571</c:v>
                </c:pt>
                <c:pt idx="22">
                  <c:v>33603</c:v>
                </c:pt>
                <c:pt idx="23">
                  <c:v>33634</c:v>
                </c:pt>
                <c:pt idx="24">
                  <c:v>33662</c:v>
                </c:pt>
                <c:pt idx="25">
                  <c:v>33694</c:v>
                </c:pt>
                <c:pt idx="26">
                  <c:v>33724</c:v>
                </c:pt>
                <c:pt idx="27">
                  <c:v>33753</c:v>
                </c:pt>
                <c:pt idx="28">
                  <c:v>33785</c:v>
                </c:pt>
                <c:pt idx="29">
                  <c:v>33816</c:v>
                </c:pt>
                <c:pt idx="30">
                  <c:v>33847</c:v>
                </c:pt>
                <c:pt idx="31">
                  <c:v>33877</c:v>
                </c:pt>
                <c:pt idx="32">
                  <c:v>33907</c:v>
                </c:pt>
                <c:pt idx="33">
                  <c:v>33938</c:v>
                </c:pt>
                <c:pt idx="34">
                  <c:v>33969</c:v>
                </c:pt>
                <c:pt idx="35">
                  <c:v>33998</c:v>
                </c:pt>
                <c:pt idx="36">
                  <c:v>34026</c:v>
                </c:pt>
                <c:pt idx="37">
                  <c:v>34059</c:v>
                </c:pt>
                <c:pt idx="38">
                  <c:v>34089</c:v>
                </c:pt>
                <c:pt idx="39">
                  <c:v>34120</c:v>
                </c:pt>
                <c:pt idx="40">
                  <c:v>34150</c:v>
                </c:pt>
                <c:pt idx="41">
                  <c:v>34180</c:v>
                </c:pt>
                <c:pt idx="42">
                  <c:v>34212</c:v>
                </c:pt>
                <c:pt idx="43">
                  <c:v>34242</c:v>
                </c:pt>
                <c:pt idx="44">
                  <c:v>34271</c:v>
                </c:pt>
                <c:pt idx="45">
                  <c:v>34303</c:v>
                </c:pt>
                <c:pt idx="46">
                  <c:v>34334</c:v>
                </c:pt>
                <c:pt idx="47">
                  <c:v>34365</c:v>
                </c:pt>
                <c:pt idx="48">
                  <c:v>34393</c:v>
                </c:pt>
                <c:pt idx="49">
                  <c:v>34424</c:v>
                </c:pt>
                <c:pt idx="50">
                  <c:v>34453</c:v>
                </c:pt>
                <c:pt idx="51">
                  <c:v>34485</c:v>
                </c:pt>
                <c:pt idx="52">
                  <c:v>34515</c:v>
                </c:pt>
                <c:pt idx="53">
                  <c:v>34544</c:v>
                </c:pt>
                <c:pt idx="54">
                  <c:v>34577</c:v>
                </c:pt>
                <c:pt idx="55">
                  <c:v>34607</c:v>
                </c:pt>
                <c:pt idx="56">
                  <c:v>34638</c:v>
                </c:pt>
                <c:pt idx="57">
                  <c:v>34668</c:v>
                </c:pt>
                <c:pt idx="58">
                  <c:v>34698</c:v>
                </c:pt>
                <c:pt idx="59">
                  <c:v>34730</c:v>
                </c:pt>
                <c:pt idx="60">
                  <c:v>34758</c:v>
                </c:pt>
                <c:pt idx="61">
                  <c:v>34789</c:v>
                </c:pt>
                <c:pt idx="62">
                  <c:v>34817</c:v>
                </c:pt>
                <c:pt idx="63">
                  <c:v>34850</c:v>
                </c:pt>
                <c:pt idx="64">
                  <c:v>34880</c:v>
                </c:pt>
                <c:pt idx="65">
                  <c:v>34911</c:v>
                </c:pt>
                <c:pt idx="66">
                  <c:v>34942</c:v>
                </c:pt>
                <c:pt idx="67">
                  <c:v>34971</c:v>
                </c:pt>
                <c:pt idx="68">
                  <c:v>35003</c:v>
                </c:pt>
                <c:pt idx="69">
                  <c:v>35033</c:v>
                </c:pt>
                <c:pt idx="70">
                  <c:v>35062</c:v>
                </c:pt>
                <c:pt idx="71">
                  <c:v>35095</c:v>
                </c:pt>
                <c:pt idx="72">
                  <c:v>35124</c:v>
                </c:pt>
                <c:pt idx="73">
                  <c:v>35153</c:v>
                </c:pt>
                <c:pt idx="74">
                  <c:v>35185</c:v>
                </c:pt>
                <c:pt idx="75">
                  <c:v>35216</c:v>
                </c:pt>
                <c:pt idx="76">
                  <c:v>35244</c:v>
                </c:pt>
                <c:pt idx="77">
                  <c:v>35277</c:v>
                </c:pt>
                <c:pt idx="78">
                  <c:v>35307</c:v>
                </c:pt>
                <c:pt idx="79">
                  <c:v>35338</c:v>
                </c:pt>
                <c:pt idx="80">
                  <c:v>35369</c:v>
                </c:pt>
                <c:pt idx="81">
                  <c:v>35398</c:v>
                </c:pt>
                <c:pt idx="82">
                  <c:v>35430</c:v>
                </c:pt>
                <c:pt idx="83">
                  <c:v>35461</c:v>
                </c:pt>
                <c:pt idx="84">
                  <c:v>35489</c:v>
                </c:pt>
                <c:pt idx="85">
                  <c:v>35520</c:v>
                </c:pt>
                <c:pt idx="86">
                  <c:v>35550</c:v>
                </c:pt>
                <c:pt idx="87">
                  <c:v>35580</c:v>
                </c:pt>
                <c:pt idx="88">
                  <c:v>35611</c:v>
                </c:pt>
                <c:pt idx="89">
                  <c:v>35642</c:v>
                </c:pt>
                <c:pt idx="90">
                  <c:v>35671</c:v>
                </c:pt>
                <c:pt idx="91">
                  <c:v>35703</c:v>
                </c:pt>
                <c:pt idx="92">
                  <c:v>35734</c:v>
                </c:pt>
                <c:pt idx="93">
                  <c:v>35762</c:v>
                </c:pt>
                <c:pt idx="94">
                  <c:v>35795</c:v>
                </c:pt>
                <c:pt idx="95">
                  <c:v>35825</c:v>
                </c:pt>
                <c:pt idx="96">
                  <c:v>35853</c:v>
                </c:pt>
                <c:pt idx="97">
                  <c:v>35885</c:v>
                </c:pt>
                <c:pt idx="98">
                  <c:v>35915</c:v>
                </c:pt>
                <c:pt idx="99">
                  <c:v>35944</c:v>
                </c:pt>
                <c:pt idx="100">
                  <c:v>35976</c:v>
                </c:pt>
                <c:pt idx="101">
                  <c:v>36007</c:v>
                </c:pt>
                <c:pt idx="102">
                  <c:v>36038</c:v>
                </c:pt>
                <c:pt idx="103">
                  <c:v>36068</c:v>
                </c:pt>
                <c:pt idx="104">
                  <c:v>36098</c:v>
                </c:pt>
                <c:pt idx="105">
                  <c:v>36129</c:v>
                </c:pt>
                <c:pt idx="106">
                  <c:v>36160</c:v>
                </c:pt>
                <c:pt idx="107">
                  <c:v>36189</c:v>
                </c:pt>
                <c:pt idx="108">
                  <c:v>36217</c:v>
                </c:pt>
                <c:pt idx="109">
                  <c:v>36250</c:v>
                </c:pt>
                <c:pt idx="110">
                  <c:v>36280</c:v>
                </c:pt>
                <c:pt idx="111">
                  <c:v>36311</c:v>
                </c:pt>
                <c:pt idx="112">
                  <c:v>36341</c:v>
                </c:pt>
                <c:pt idx="113">
                  <c:v>36371</c:v>
                </c:pt>
                <c:pt idx="114">
                  <c:v>36403</c:v>
                </c:pt>
                <c:pt idx="115">
                  <c:v>36433</c:v>
                </c:pt>
                <c:pt idx="116">
                  <c:v>36462</c:v>
                </c:pt>
                <c:pt idx="117">
                  <c:v>36494</c:v>
                </c:pt>
                <c:pt idx="118">
                  <c:v>36525</c:v>
                </c:pt>
                <c:pt idx="119">
                  <c:v>36556</c:v>
                </c:pt>
                <c:pt idx="120">
                  <c:v>36585</c:v>
                </c:pt>
                <c:pt idx="121">
                  <c:v>36616</c:v>
                </c:pt>
                <c:pt idx="122">
                  <c:v>36644</c:v>
                </c:pt>
                <c:pt idx="123">
                  <c:v>36677</c:v>
                </c:pt>
                <c:pt idx="124">
                  <c:v>36707</c:v>
                </c:pt>
                <c:pt idx="125">
                  <c:v>36738</c:v>
                </c:pt>
                <c:pt idx="126">
                  <c:v>36769</c:v>
                </c:pt>
                <c:pt idx="127">
                  <c:v>36798</c:v>
                </c:pt>
                <c:pt idx="128">
                  <c:v>36830</c:v>
                </c:pt>
                <c:pt idx="129">
                  <c:v>36860</c:v>
                </c:pt>
                <c:pt idx="130">
                  <c:v>36889</c:v>
                </c:pt>
                <c:pt idx="131">
                  <c:v>36922</c:v>
                </c:pt>
                <c:pt idx="132">
                  <c:v>36950</c:v>
                </c:pt>
                <c:pt idx="133">
                  <c:v>36980</c:v>
                </c:pt>
                <c:pt idx="134">
                  <c:v>37011</c:v>
                </c:pt>
                <c:pt idx="135">
                  <c:v>37042</c:v>
                </c:pt>
                <c:pt idx="136">
                  <c:v>37071</c:v>
                </c:pt>
                <c:pt idx="137">
                  <c:v>37103</c:v>
                </c:pt>
                <c:pt idx="138">
                  <c:v>37134</c:v>
                </c:pt>
                <c:pt idx="139">
                  <c:v>37162</c:v>
                </c:pt>
                <c:pt idx="140">
                  <c:v>37195</c:v>
                </c:pt>
                <c:pt idx="141">
                  <c:v>37225</c:v>
                </c:pt>
                <c:pt idx="142">
                  <c:v>37256</c:v>
                </c:pt>
                <c:pt idx="143">
                  <c:v>37287</c:v>
                </c:pt>
                <c:pt idx="144">
                  <c:v>37315</c:v>
                </c:pt>
                <c:pt idx="145">
                  <c:v>37344</c:v>
                </c:pt>
                <c:pt idx="146">
                  <c:v>37376</c:v>
                </c:pt>
                <c:pt idx="147">
                  <c:v>37407</c:v>
                </c:pt>
                <c:pt idx="148">
                  <c:v>37435</c:v>
                </c:pt>
                <c:pt idx="149">
                  <c:v>37468</c:v>
                </c:pt>
                <c:pt idx="150">
                  <c:v>37498</c:v>
                </c:pt>
                <c:pt idx="151">
                  <c:v>37529</c:v>
                </c:pt>
                <c:pt idx="152">
                  <c:v>37560</c:v>
                </c:pt>
                <c:pt idx="153">
                  <c:v>37589</c:v>
                </c:pt>
                <c:pt idx="154">
                  <c:v>37621</c:v>
                </c:pt>
                <c:pt idx="155">
                  <c:v>37652</c:v>
                </c:pt>
                <c:pt idx="156">
                  <c:v>37680</c:v>
                </c:pt>
                <c:pt idx="157">
                  <c:v>37711</c:v>
                </c:pt>
                <c:pt idx="158">
                  <c:v>37741</c:v>
                </c:pt>
                <c:pt idx="159">
                  <c:v>37771</c:v>
                </c:pt>
                <c:pt idx="160">
                  <c:v>37802</c:v>
                </c:pt>
                <c:pt idx="161">
                  <c:v>37833</c:v>
                </c:pt>
                <c:pt idx="162">
                  <c:v>37862</c:v>
                </c:pt>
                <c:pt idx="163">
                  <c:v>37894</c:v>
                </c:pt>
                <c:pt idx="164">
                  <c:v>37925</c:v>
                </c:pt>
                <c:pt idx="165">
                  <c:v>37953</c:v>
                </c:pt>
                <c:pt idx="166">
                  <c:v>37986</c:v>
                </c:pt>
                <c:pt idx="167">
                  <c:v>38016</c:v>
                </c:pt>
                <c:pt idx="168">
                  <c:v>38044</c:v>
                </c:pt>
                <c:pt idx="169">
                  <c:v>38077</c:v>
                </c:pt>
                <c:pt idx="170">
                  <c:v>38107</c:v>
                </c:pt>
                <c:pt idx="171">
                  <c:v>38138</c:v>
                </c:pt>
                <c:pt idx="172">
                  <c:v>38168</c:v>
                </c:pt>
                <c:pt idx="173">
                  <c:v>38198</c:v>
                </c:pt>
                <c:pt idx="174">
                  <c:v>38230</c:v>
                </c:pt>
                <c:pt idx="175">
                  <c:v>38260</c:v>
                </c:pt>
                <c:pt idx="176">
                  <c:v>38289</c:v>
                </c:pt>
                <c:pt idx="177">
                  <c:v>38321</c:v>
                </c:pt>
                <c:pt idx="178">
                  <c:v>38352</c:v>
                </c:pt>
                <c:pt idx="179">
                  <c:v>38383</c:v>
                </c:pt>
                <c:pt idx="180">
                  <c:v>38411</c:v>
                </c:pt>
                <c:pt idx="181">
                  <c:v>38442</c:v>
                </c:pt>
                <c:pt idx="182">
                  <c:v>38471</c:v>
                </c:pt>
                <c:pt idx="183">
                  <c:v>38503</c:v>
                </c:pt>
                <c:pt idx="184">
                  <c:v>38533</c:v>
                </c:pt>
                <c:pt idx="185">
                  <c:v>38562</c:v>
                </c:pt>
                <c:pt idx="186">
                  <c:v>38595</c:v>
                </c:pt>
                <c:pt idx="187">
                  <c:v>38625</c:v>
                </c:pt>
                <c:pt idx="188">
                  <c:v>38656</c:v>
                </c:pt>
                <c:pt idx="189">
                  <c:v>38686</c:v>
                </c:pt>
                <c:pt idx="190">
                  <c:v>38716</c:v>
                </c:pt>
                <c:pt idx="191">
                  <c:v>38748</c:v>
                </c:pt>
                <c:pt idx="192">
                  <c:v>38776</c:v>
                </c:pt>
                <c:pt idx="193">
                  <c:v>38807</c:v>
                </c:pt>
                <c:pt idx="194">
                  <c:v>38835</c:v>
                </c:pt>
                <c:pt idx="195">
                  <c:v>38868</c:v>
                </c:pt>
                <c:pt idx="196">
                  <c:v>38898</c:v>
                </c:pt>
                <c:pt idx="197">
                  <c:v>38929</c:v>
                </c:pt>
                <c:pt idx="198">
                  <c:v>38960</c:v>
                </c:pt>
                <c:pt idx="199">
                  <c:v>38989</c:v>
                </c:pt>
                <c:pt idx="200">
                  <c:v>39021</c:v>
                </c:pt>
                <c:pt idx="201">
                  <c:v>39051</c:v>
                </c:pt>
                <c:pt idx="202">
                  <c:v>39080</c:v>
                </c:pt>
                <c:pt idx="203">
                  <c:v>39113</c:v>
                </c:pt>
                <c:pt idx="204">
                  <c:v>39141</c:v>
                </c:pt>
                <c:pt idx="205">
                  <c:v>39171</c:v>
                </c:pt>
                <c:pt idx="206">
                  <c:v>39202</c:v>
                </c:pt>
                <c:pt idx="207">
                  <c:v>39233</c:v>
                </c:pt>
                <c:pt idx="208">
                  <c:v>39262</c:v>
                </c:pt>
                <c:pt idx="209">
                  <c:v>39294</c:v>
                </c:pt>
                <c:pt idx="210">
                  <c:v>39325</c:v>
                </c:pt>
                <c:pt idx="211">
                  <c:v>39353</c:v>
                </c:pt>
                <c:pt idx="212">
                  <c:v>39386</c:v>
                </c:pt>
                <c:pt idx="213">
                  <c:v>39416</c:v>
                </c:pt>
                <c:pt idx="214">
                  <c:v>39447</c:v>
                </c:pt>
                <c:pt idx="215">
                  <c:v>39478</c:v>
                </c:pt>
                <c:pt idx="216">
                  <c:v>39507</c:v>
                </c:pt>
                <c:pt idx="217">
                  <c:v>39538</c:v>
                </c:pt>
                <c:pt idx="218">
                  <c:v>39568</c:v>
                </c:pt>
                <c:pt idx="219">
                  <c:v>39598</c:v>
                </c:pt>
                <c:pt idx="220">
                  <c:v>39629</c:v>
                </c:pt>
                <c:pt idx="221">
                  <c:v>39660</c:v>
                </c:pt>
                <c:pt idx="222">
                  <c:v>39689</c:v>
                </c:pt>
                <c:pt idx="223">
                  <c:v>39721</c:v>
                </c:pt>
                <c:pt idx="224">
                  <c:v>39752</c:v>
                </c:pt>
                <c:pt idx="225">
                  <c:v>39780</c:v>
                </c:pt>
                <c:pt idx="226">
                  <c:v>39813</c:v>
                </c:pt>
                <c:pt idx="227">
                  <c:v>39843</c:v>
                </c:pt>
                <c:pt idx="228">
                  <c:v>39871</c:v>
                </c:pt>
                <c:pt idx="229">
                  <c:v>39903</c:v>
                </c:pt>
                <c:pt idx="230">
                  <c:v>39933</c:v>
                </c:pt>
                <c:pt idx="231">
                  <c:v>39962</c:v>
                </c:pt>
                <c:pt idx="232">
                  <c:v>39994</c:v>
                </c:pt>
                <c:pt idx="233">
                  <c:v>40025</c:v>
                </c:pt>
                <c:pt idx="234">
                  <c:v>40056</c:v>
                </c:pt>
                <c:pt idx="235">
                  <c:v>40086</c:v>
                </c:pt>
                <c:pt idx="236">
                  <c:v>40116</c:v>
                </c:pt>
                <c:pt idx="237">
                  <c:v>40147</c:v>
                </c:pt>
                <c:pt idx="238">
                  <c:v>40178</c:v>
                </c:pt>
                <c:pt idx="239">
                  <c:v>40207</c:v>
                </c:pt>
                <c:pt idx="240">
                  <c:v>40235</c:v>
                </c:pt>
                <c:pt idx="241">
                  <c:v>40268</c:v>
                </c:pt>
                <c:pt idx="242">
                  <c:v>40298</c:v>
                </c:pt>
                <c:pt idx="243">
                  <c:v>40329</c:v>
                </c:pt>
                <c:pt idx="244">
                  <c:v>40359</c:v>
                </c:pt>
                <c:pt idx="245">
                  <c:v>40389</c:v>
                </c:pt>
                <c:pt idx="246">
                  <c:v>40421</c:v>
                </c:pt>
                <c:pt idx="247">
                  <c:v>40451</c:v>
                </c:pt>
                <c:pt idx="248">
                  <c:v>40480</c:v>
                </c:pt>
                <c:pt idx="249">
                  <c:v>40512</c:v>
                </c:pt>
                <c:pt idx="250">
                  <c:v>40543</c:v>
                </c:pt>
                <c:pt idx="251">
                  <c:v>40574</c:v>
                </c:pt>
                <c:pt idx="252">
                  <c:v>40602</c:v>
                </c:pt>
                <c:pt idx="253">
                  <c:v>40633</c:v>
                </c:pt>
                <c:pt idx="254">
                  <c:v>40662</c:v>
                </c:pt>
                <c:pt idx="255">
                  <c:v>40694</c:v>
                </c:pt>
                <c:pt idx="256">
                  <c:v>40724</c:v>
                </c:pt>
                <c:pt idx="257">
                  <c:v>40753</c:v>
                </c:pt>
                <c:pt idx="258">
                  <c:v>40786</c:v>
                </c:pt>
                <c:pt idx="259">
                  <c:v>40816</c:v>
                </c:pt>
                <c:pt idx="260">
                  <c:v>40847</c:v>
                </c:pt>
                <c:pt idx="261">
                  <c:v>40877</c:v>
                </c:pt>
                <c:pt idx="262">
                  <c:v>40907</c:v>
                </c:pt>
                <c:pt idx="263">
                  <c:v>40939</c:v>
                </c:pt>
                <c:pt idx="264">
                  <c:v>40968</c:v>
                </c:pt>
                <c:pt idx="265">
                  <c:v>40998</c:v>
                </c:pt>
                <c:pt idx="266">
                  <c:v>41029</c:v>
                </c:pt>
                <c:pt idx="267">
                  <c:v>41060</c:v>
                </c:pt>
                <c:pt idx="268">
                  <c:v>41089</c:v>
                </c:pt>
                <c:pt idx="269">
                  <c:v>41121</c:v>
                </c:pt>
                <c:pt idx="270">
                  <c:v>41152</c:v>
                </c:pt>
                <c:pt idx="271">
                  <c:v>41180</c:v>
                </c:pt>
                <c:pt idx="272">
                  <c:v>41213</c:v>
                </c:pt>
                <c:pt idx="273">
                  <c:v>41243</c:v>
                </c:pt>
                <c:pt idx="274">
                  <c:v>41274</c:v>
                </c:pt>
                <c:pt idx="275">
                  <c:v>41305</c:v>
                </c:pt>
                <c:pt idx="276">
                  <c:v>41333</c:v>
                </c:pt>
                <c:pt idx="277">
                  <c:v>41362</c:v>
                </c:pt>
                <c:pt idx="278">
                  <c:v>41394</c:v>
                </c:pt>
                <c:pt idx="279">
                  <c:v>41425</c:v>
                </c:pt>
                <c:pt idx="280">
                  <c:v>41453</c:v>
                </c:pt>
                <c:pt idx="281">
                  <c:v>41486</c:v>
                </c:pt>
                <c:pt idx="282">
                  <c:v>41516</c:v>
                </c:pt>
                <c:pt idx="283">
                  <c:v>41547</c:v>
                </c:pt>
                <c:pt idx="284">
                  <c:v>41578</c:v>
                </c:pt>
                <c:pt idx="285">
                  <c:v>41607</c:v>
                </c:pt>
                <c:pt idx="286">
                  <c:v>41639</c:v>
                </c:pt>
                <c:pt idx="287">
                  <c:v>41670</c:v>
                </c:pt>
                <c:pt idx="288">
                  <c:v>41698</c:v>
                </c:pt>
                <c:pt idx="289">
                  <c:v>41729</c:v>
                </c:pt>
                <c:pt idx="290">
                  <c:v>41759</c:v>
                </c:pt>
                <c:pt idx="291">
                  <c:v>41789</c:v>
                </c:pt>
              </c:numCache>
            </c:numRef>
          </c:cat>
          <c:val>
            <c:numRef>
              <c:f>'Mortgage '!$B$21:$B$312</c:f>
              <c:numCache>
                <c:formatCode>General</c:formatCode>
                <c:ptCount val="292"/>
                <c:pt idx="0">
                  <c:v>119.1</c:v>
                </c:pt>
                <c:pt idx="1">
                  <c:v>97.2</c:v>
                </c:pt>
                <c:pt idx="2">
                  <c:v>82.3</c:v>
                </c:pt>
                <c:pt idx="3">
                  <c:v>87</c:v>
                </c:pt>
                <c:pt idx="4">
                  <c:v>83.8</c:v>
                </c:pt>
                <c:pt idx="5">
                  <c:v>86.6</c:v>
                </c:pt>
                <c:pt idx="6">
                  <c:v>78.8</c:v>
                </c:pt>
                <c:pt idx="7">
                  <c:v>81.900000000000006</c:v>
                </c:pt>
                <c:pt idx="8">
                  <c:v>72.2</c:v>
                </c:pt>
                <c:pt idx="9">
                  <c:v>94.3</c:v>
                </c:pt>
                <c:pt idx="10">
                  <c:v>68</c:v>
                </c:pt>
                <c:pt idx="11">
                  <c:v>95</c:v>
                </c:pt>
                <c:pt idx="12">
                  <c:v>179.3</c:v>
                </c:pt>
                <c:pt idx="13">
                  <c:v>165.2</c:v>
                </c:pt>
                <c:pt idx="14">
                  <c:v>127.2</c:v>
                </c:pt>
                <c:pt idx="15">
                  <c:v>141.19999999999999</c:v>
                </c:pt>
                <c:pt idx="16">
                  <c:v>115.8</c:v>
                </c:pt>
                <c:pt idx="17">
                  <c:v>108.7</c:v>
                </c:pt>
                <c:pt idx="18">
                  <c:v>136.80000000000001</c:v>
                </c:pt>
                <c:pt idx="19">
                  <c:v>159.19999999999999</c:v>
                </c:pt>
                <c:pt idx="20">
                  <c:v>184.3</c:v>
                </c:pt>
                <c:pt idx="21">
                  <c:v>184.9</c:v>
                </c:pt>
                <c:pt idx="22">
                  <c:v>196.5</c:v>
                </c:pt>
                <c:pt idx="23">
                  <c:v>286.39999999999998</c:v>
                </c:pt>
                <c:pt idx="24">
                  <c:v>192</c:v>
                </c:pt>
                <c:pt idx="25">
                  <c:v>154.9</c:v>
                </c:pt>
                <c:pt idx="26">
                  <c:v>140.30000000000001</c:v>
                </c:pt>
                <c:pt idx="27">
                  <c:v>166.5</c:v>
                </c:pt>
                <c:pt idx="28">
                  <c:v>151.1</c:v>
                </c:pt>
                <c:pt idx="29">
                  <c:v>303.3</c:v>
                </c:pt>
                <c:pt idx="30">
                  <c:v>284.10000000000002</c:v>
                </c:pt>
                <c:pt idx="31">
                  <c:v>265.10000000000002</c:v>
                </c:pt>
                <c:pt idx="32">
                  <c:v>242.7</c:v>
                </c:pt>
                <c:pt idx="33">
                  <c:v>137.6</c:v>
                </c:pt>
                <c:pt idx="34">
                  <c:v>161.30000000000001</c:v>
                </c:pt>
                <c:pt idx="35">
                  <c:v>205.9</c:v>
                </c:pt>
                <c:pt idx="36">
                  <c:v>297.10000000000002</c:v>
                </c:pt>
                <c:pt idx="37">
                  <c:v>328.4</c:v>
                </c:pt>
                <c:pt idx="38">
                  <c:v>305.5</c:v>
                </c:pt>
                <c:pt idx="39">
                  <c:v>247.6</c:v>
                </c:pt>
                <c:pt idx="40">
                  <c:v>239.3</c:v>
                </c:pt>
                <c:pt idx="41">
                  <c:v>308.7</c:v>
                </c:pt>
                <c:pt idx="42">
                  <c:v>332.6</c:v>
                </c:pt>
                <c:pt idx="43">
                  <c:v>386.6</c:v>
                </c:pt>
                <c:pt idx="44">
                  <c:v>333.7</c:v>
                </c:pt>
                <c:pt idx="45">
                  <c:v>229.1</c:v>
                </c:pt>
                <c:pt idx="46">
                  <c:v>226.5</c:v>
                </c:pt>
                <c:pt idx="47">
                  <c:v>231.8</c:v>
                </c:pt>
                <c:pt idx="48">
                  <c:v>282.3</c:v>
                </c:pt>
                <c:pt idx="49">
                  <c:v>207.6</c:v>
                </c:pt>
                <c:pt idx="50">
                  <c:v>159.6</c:v>
                </c:pt>
                <c:pt idx="51">
                  <c:v>141.69999999999999</c:v>
                </c:pt>
                <c:pt idx="52">
                  <c:v>139.4</c:v>
                </c:pt>
                <c:pt idx="53">
                  <c:v>137</c:v>
                </c:pt>
                <c:pt idx="54">
                  <c:v>128.1</c:v>
                </c:pt>
                <c:pt idx="55">
                  <c:v>137.9</c:v>
                </c:pt>
                <c:pt idx="56">
                  <c:v>127.7</c:v>
                </c:pt>
                <c:pt idx="57">
                  <c:v>99.8</c:v>
                </c:pt>
                <c:pt idx="58">
                  <c:v>93.4</c:v>
                </c:pt>
                <c:pt idx="59">
                  <c:v>129.80000000000001</c:v>
                </c:pt>
                <c:pt idx="60">
                  <c:v>154.5</c:v>
                </c:pt>
                <c:pt idx="61">
                  <c:v>141.1</c:v>
                </c:pt>
                <c:pt idx="62">
                  <c:v>142.9</c:v>
                </c:pt>
                <c:pt idx="63">
                  <c:v>164.2</c:v>
                </c:pt>
                <c:pt idx="64">
                  <c:v>200.8</c:v>
                </c:pt>
                <c:pt idx="65">
                  <c:v>188.2</c:v>
                </c:pt>
                <c:pt idx="66">
                  <c:v>174.6</c:v>
                </c:pt>
                <c:pt idx="67">
                  <c:v>211.4</c:v>
                </c:pt>
                <c:pt idx="68">
                  <c:v>241.5</c:v>
                </c:pt>
                <c:pt idx="69">
                  <c:v>231.5</c:v>
                </c:pt>
                <c:pt idx="70">
                  <c:v>277.3</c:v>
                </c:pt>
                <c:pt idx="71">
                  <c:v>323.7</c:v>
                </c:pt>
                <c:pt idx="72">
                  <c:v>336.2</c:v>
                </c:pt>
                <c:pt idx="73">
                  <c:v>257.2</c:v>
                </c:pt>
                <c:pt idx="74">
                  <c:v>195.1</c:v>
                </c:pt>
                <c:pt idx="75">
                  <c:v>223.8</c:v>
                </c:pt>
                <c:pt idx="76">
                  <c:v>198</c:v>
                </c:pt>
                <c:pt idx="77">
                  <c:v>183.3</c:v>
                </c:pt>
                <c:pt idx="78">
                  <c:v>206.7</c:v>
                </c:pt>
                <c:pt idx="79">
                  <c:v>197.1</c:v>
                </c:pt>
                <c:pt idx="80">
                  <c:v>197.7</c:v>
                </c:pt>
                <c:pt idx="81">
                  <c:v>231.1</c:v>
                </c:pt>
                <c:pt idx="82">
                  <c:v>173.8</c:v>
                </c:pt>
                <c:pt idx="83">
                  <c:v>200.3</c:v>
                </c:pt>
                <c:pt idx="84">
                  <c:v>226.7</c:v>
                </c:pt>
                <c:pt idx="85">
                  <c:v>298.5</c:v>
                </c:pt>
                <c:pt idx="86">
                  <c:v>200.3</c:v>
                </c:pt>
                <c:pt idx="87">
                  <c:v>203.1</c:v>
                </c:pt>
                <c:pt idx="88">
                  <c:v>239.5</c:v>
                </c:pt>
                <c:pt idx="89">
                  <c:v>263.10000000000002</c:v>
                </c:pt>
                <c:pt idx="90">
                  <c:v>245.7</c:v>
                </c:pt>
                <c:pt idx="91">
                  <c:v>286.60000000000002</c:v>
                </c:pt>
                <c:pt idx="92">
                  <c:v>348.3</c:v>
                </c:pt>
                <c:pt idx="93">
                  <c:v>331.6</c:v>
                </c:pt>
                <c:pt idx="94">
                  <c:v>299.7</c:v>
                </c:pt>
                <c:pt idx="95">
                  <c:v>515.6</c:v>
                </c:pt>
                <c:pt idx="96">
                  <c:v>409.3</c:v>
                </c:pt>
                <c:pt idx="97">
                  <c:v>379.9</c:v>
                </c:pt>
                <c:pt idx="98">
                  <c:v>375.7</c:v>
                </c:pt>
                <c:pt idx="99">
                  <c:v>393.9</c:v>
                </c:pt>
                <c:pt idx="100">
                  <c:v>382.2</c:v>
                </c:pt>
                <c:pt idx="101">
                  <c:v>407</c:v>
                </c:pt>
                <c:pt idx="102">
                  <c:v>425.2</c:v>
                </c:pt>
                <c:pt idx="103">
                  <c:v>635.5</c:v>
                </c:pt>
                <c:pt idx="104">
                  <c:v>578.79999999999995</c:v>
                </c:pt>
                <c:pt idx="105">
                  <c:v>556.70000000000005</c:v>
                </c:pt>
                <c:pt idx="106">
                  <c:v>450.2</c:v>
                </c:pt>
                <c:pt idx="107">
                  <c:v>488.4</c:v>
                </c:pt>
                <c:pt idx="108">
                  <c:v>452.1</c:v>
                </c:pt>
                <c:pt idx="109">
                  <c:v>397.3</c:v>
                </c:pt>
                <c:pt idx="110">
                  <c:v>410.8</c:v>
                </c:pt>
                <c:pt idx="111">
                  <c:v>381.3</c:v>
                </c:pt>
                <c:pt idx="112">
                  <c:v>349.3</c:v>
                </c:pt>
                <c:pt idx="113">
                  <c:v>317.60000000000002</c:v>
                </c:pt>
                <c:pt idx="114">
                  <c:v>314</c:v>
                </c:pt>
                <c:pt idx="115">
                  <c:v>279</c:v>
                </c:pt>
                <c:pt idx="116">
                  <c:v>298</c:v>
                </c:pt>
                <c:pt idx="117">
                  <c:v>316.39999999999998</c:v>
                </c:pt>
                <c:pt idx="118">
                  <c:v>247.5</c:v>
                </c:pt>
                <c:pt idx="119">
                  <c:v>306.10000000000002</c:v>
                </c:pt>
                <c:pt idx="120">
                  <c:v>288.39999999999998</c:v>
                </c:pt>
                <c:pt idx="121">
                  <c:v>300.39999999999998</c:v>
                </c:pt>
                <c:pt idx="122">
                  <c:v>304.8</c:v>
                </c:pt>
                <c:pt idx="123">
                  <c:v>286.8</c:v>
                </c:pt>
                <c:pt idx="124">
                  <c:v>321.10000000000002</c:v>
                </c:pt>
                <c:pt idx="125">
                  <c:v>312.39999999999998</c:v>
                </c:pt>
                <c:pt idx="126">
                  <c:v>312.8</c:v>
                </c:pt>
                <c:pt idx="127">
                  <c:v>342.5</c:v>
                </c:pt>
                <c:pt idx="128">
                  <c:v>356</c:v>
                </c:pt>
                <c:pt idx="129">
                  <c:v>346.5</c:v>
                </c:pt>
                <c:pt idx="130">
                  <c:v>298.3</c:v>
                </c:pt>
                <c:pt idx="131">
                  <c:v>546.6</c:v>
                </c:pt>
                <c:pt idx="132">
                  <c:v>562.6</c:v>
                </c:pt>
                <c:pt idx="133">
                  <c:v>650.79999999999995</c:v>
                </c:pt>
                <c:pt idx="134">
                  <c:v>587.6</c:v>
                </c:pt>
                <c:pt idx="135">
                  <c:v>495.9</c:v>
                </c:pt>
                <c:pt idx="136">
                  <c:v>486.3</c:v>
                </c:pt>
                <c:pt idx="137">
                  <c:v>507.2</c:v>
                </c:pt>
                <c:pt idx="138">
                  <c:v>617.79999999999995</c:v>
                </c:pt>
                <c:pt idx="139">
                  <c:v>771.1</c:v>
                </c:pt>
                <c:pt idx="140">
                  <c:v>843.5</c:v>
                </c:pt>
                <c:pt idx="141">
                  <c:v>745.5</c:v>
                </c:pt>
                <c:pt idx="142">
                  <c:v>439.2</c:v>
                </c:pt>
                <c:pt idx="143">
                  <c:v>538.9</c:v>
                </c:pt>
                <c:pt idx="144">
                  <c:v>551.1</c:v>
                </c:pt>
                <c:pt idx="145">
                  <c:v>485.3</c:v>
                </c:pt>
                <c:pt idx="146">
                  <c:v>539.29999999999995</c:v>
                </c:pt>
                <c:pt idx="147">
                  <c:v>587.4</c:v>
                </c:pt>
                <c:pt idx="148">
                  <c:v>708.7</c:v>
                </c:pt>
                <c:pt idx="149">
                  <c:v>1004.3</c:v>
                </c:pt>
                <c:pt idx="150">
                  <c:v>1059.5</c:v>
                </c:pt>
                <c:pt idx="151">
                  <c:v>1285.4000000000001</c:v>
                </c:pt>
                <c:pt idx="152">
                  <c:v>911</c:v>
                </c:pt>
                <c:pt idx="153">
                  <c:v>939</c:v>
                </c:pt>
                <c:pt idx="154">
                  <c:v>950.9</c:v>
                </c:pt>
                <c:pt idx="155">
                  <c:v>1141.4000000000001</c:v>
                </c:pt>
                <c:pt idx="156">
                  <c:v>1265.4000000000001</c:v>
                </c:pt>
                <c:pt idx="157">
                  <c:v>1262.5</c:v>
                </c:pt>
                <c:pt idx="158">
                  <c:v>1050.8</c:v>
                </c:pt>
                <c:pt idx="159">
                  <c:v>1856.7</c:v>
                </c:pt>
                <c:pt idx="160">
                  <c:v>1635.5</c:v>
                </c:pt>
                <c:pt idx="161">
                  <c:v>972.4</c:v>
                </c:pt>
                <c:pt idx="162">
                  <c:v>628.70000000000005</c:v>
                </c:pt>
                <c:pt idx="163">
                  <c:v>707.2</c:v>
                </c:pt>
                <c:pt idx="164">
                  <c:v>685.2</c:v>
                </c:pt>
                <c:pt idx="165">
                  <c:v>685.1</c:v>
                </c:pt>
                <c:pt idx="166">
                  <c:v>574.1</c:v>
                </c:pt>
                <c:pt idx="167">
                  <c:v>855.7</c:v>
                </c:pt>
                <c:pt idx="168">
                  <c:v>878.7</c:v>
                </c:pt>
                <c:pt idx="169">
                  <c:v>1091.3</c:v>
                </c:pt>
                <c:pt idx="170">
                  <c:v>780.9</c:v>
                </c:pt>
                <c:pt idx="171">
                  <c:v>624.6</c:v>
                </c:pt>
                <c:pt idx="172">
                  <c:v>575</c:v>
                </c:pt>
                <c:pt idx="173">
                  <c:v>620.4</c:v>
                </c:pt>
                <c:pt idx="174">
                  <c:v>642.70000000000005</c:v>
                </c:pt>
                <c:pt idx="175">
                  <c:v>724.7</c:v>
                </c:pt>
                <c:pt idx="176">
                  <c:v>761.7</c:v>
                </c:pt>
                <c:pt idx="177">
                  <c:v>673.3</c:v>
                </c:pt>
                <c:pt idx="178">
                  <c:v>605.70000000000005</c:v>
                </c:pt>
                <c:pt idx="179">
                  <c:v>706.4</c:v>
                </c:pt>
                <c:pt idx="180">
                  <c:v>710.1</c:v>
                </c:pt>
                <c:pt idx="181">
                  <c:v>674.3</c:v>
                </c:pt>
                <c:pt idx="182">
                  <c:v>714.1</c:v>
                </c:pt>
                <c:pt idx="183">
                  <c:v>709.1</c:v>
                </c:pt>
                <c:pt idx="184">
                  <c:v>778.4</c:v>
                </c:pt>
                <c:pt idx="185">
                  <c:v>752.1</c:v>
                </c:pt>
                <c:pt idx="186">
                  <c:v>722.5</c:v>
                </c:pt>
                <c:pt idx="187">
                  <c:v>713.5</c:v>
                </c:pt>
                <c:pt idx="188">
                  <c:v>646.70000000000005</c:v>
                </c:pt>
                <c:pt idx="189">
                  <c:v>624.1</c:v>
                </c:pt>
                <c:pt idx="190">
                  <c:v>545.9</c:v>
                </c:pt>
                <c:pt idx="191">
                  <c:v>626.79999999999995</c:v>
                </c:pt>
                <c:pt idx="192">
                  <c:v>571.5</c:v>
                </c:pt>
                <c:pt idx="193">
                  <c:v>612.79999999999995</c:v>
                </c:pt>
                <c:pt idx="194">
                  <c:v>596.79999999999995</c:v>
                </c:pt>
                <c:pt idx="195">
                  <c:v>541.9</c:v>
                </c:pt>
                <c:pt idx="196">
                  <c:v>561</c:v>
                </c:pt>
                <c:pt idx="197">
                  <c:v>527.6</c:v>
                </c:pt>
                <c:pt idx="198">
                  <c:v>556.5</c:v>
                </c:pt>
                <c:pt idx="199">
                  <c:v>633.9</c:v>
                </c:pt>
                <c:pt idx="200">
                  <c:v>570.79999999999995</c:v>
                </c:pt>
                <c:pt idx="201">
                  <c:v>599</c:v>
                </c:pt>
                <c:pt idx="202">
                  <c:v>575.6</c:v>
                </c:pt>
                <c:pt idx="203">
                  <c:v>631.1</c:v>
                </c:pt>
                <c:pt idx="204">
                  <c:v>626.1</c:v>
                </c:pt>
                <c:pt idx="205">
                  <c:v>649.5</c:v>
                </c:pt>
                <c:pt idx="206">
                  <c:v>657.2</c:v>
                </c:pt>
                <c:pt idx="207">
                  <c:v>636.4</c:v>
                </c:pt>
                <c:pt idx="208">
                  <c:v>619.4</c:v>
                </c:pt>
                <c:pt idx="209">
                  <c:v>607.1</c:v>
                </c:pt>
                <c:pt idx="210">
                  <c:v>622.9</c:v>
                </c:pt>
                <c:pt idx="211">
                  <c:v>636.70000000000005</c:v>
                </c:pt>
                <c:pt idx="212">
                  <c:v>681.7</c:v>
                </c:pt>
                <c:pt idx="213">
                  <c:v>791.8</c:v>
                </c:pt>
                <c:pt idx="214">
                  <c:v>533.9</c:v>
                </c:pt>
                <c:pt idx="215">
                  <c:v>1054.9000000000001</c:v>
                </c:pt>
                <c:pt idx="216">
                  <c:v>684.9</c:v>
                </c:pt>
                <c:pt idx="217">
                  <c:v>688.3</c:v>
                </c:pt>
                <c:pt idx="218">
                  <c:v>567</c:v>
                </c:pt>
                <c:pt idx="219">
                  <c:v>502.3</c:v>
                </c:pt>
                <c:pt idx="220">
                  <c:v>477.7</c:v>
                </c:pt>
                <c:pt idx="221">
                  <c:v>420.8</c:v>
                </c:pt>
                <c:pt idx="222">
                  <c:v>453.1</c:v>
                </c:pt>
                <c:pt idx="223">
                  <c:v>455.4</c:v>
                </c:pt>
                <c:pt idx="224">
                  <c:v>379.9</c:v>
                </c:pt>
                <c:pt idx="225">
                  <c:v>857.7</c:v>
                </c:pt>
                <c:pt idx="226">
                  <c:v>1245.7</c:v>
                </c:pt>
                <c:pt idx="227">
                  <c:v>795.4</c:v>
                </c:pt>
                <c:pt idx="228">
                  <c:v>649.70000000000005</c:v>
                </c:pt>
                <c:pt idx="229">
                  <c:v>1194.4000000000001</c:v>
                </c:pt>
                <c:pt idx="230">
                  <c:v>960.6</c:v>
                </c:pt>
                <c:pt idx="231">
                  <c:v>658.7</c:v>
                </c:pt>
                <c:pt idx="232">
                  <c:v>444.8</c:v>
                </c:pt>
                <c:pt idx="233">
                  <c:v>517.29999999999995</c:v>
                </c:pt>
                <c:pt idx="234">
                  <c:v>554.1</c:v>
                </c:pt>
                <c:pt idx="235">
                  <c:v>649.6</c:v>
                </c:pt>
                <c:pt idx="236">
                  <c:v>608.29999999999995</c:v>
                </c:pt>
                <c:pt idx="237">
                  <c:v>613.70000000000005</c:v>
                </c:pt>
                <c:pt idx="238">
                  <c:v>460.1</c:v>
                </c:pt>
                <c:pt idx="239">
                  <c:v>620.70000000000005</c:v>
                </c:pt>
                <c:pt idx="240">
                  <c:v>629.9</c:v>
                </c:pt>
                <c:pt idx="241">
                  <c:v>602.79999999999995</c:v>
                </c:pt>
                <c:pt idx="242">
                  <c:v>556.20000000000005</c:v>
                </c:pt>
                <c:pt idx="243">
                  <c:v>639</c:v>
                </c:pt>
                <c:pt idx="244">
                  <c:v>675.9</c:v>
                </c:pt>
                <c:pt idx="245">
                  <c:v>730.2</c:v>
                </c:pt>
                <c:pt idx="246">
                  <c:v>893.8</c:v>
                </c:pt>
                <c:pt idx="247">
                  <c:v>784</c:v>
                </c:pt>
                <c:pt idx="248">
                  <c:v>787.3</c:v>
                </c:pt>
                <c:pt idx="249">
                  <c:v>608.79999999999995</c:v>
                </c:pt>
                <c:pt idx="250">
                  <c:v>472.1</c:v>
                </c:pt>
                <c:pt idx="251">
                  <c:v>491.7</c:v>
                </c:pt>
                <c:pt idx="252">
                  <c:v>445.1</c:v>
                </c:pt>
                <c:pt idx="253">
                  <c:v>485.3</c:v>
                </c:pt>
                <c:pt idx="254">
                  <c:v>458.7</c:v>
                </c:pt>
                <c:pt idx="255">
                  <c:v>519.4</c:v>
                </c:pt>
                <c:pt idx="256">
                  <c:v>534.9</c:v>
                </c:pt>
                <c:pt idx="257">
                  <c:v>565.29999999999995</c:v>
                </c:pt>
                <c:pt idx="258">
                  <c:v>631.70000000000005</c:v>
                </c:pt>
                <c:pt idx="259">
                  <c:v>734.92</c:v>
                </c:pt>
                <c:pt idx="260">
                  <c:v>665.58</c:v>
                </c:pt>
                <c:pt idx="261">
                  <c:v>576.39</c:v>
                </c:pt>
                <c:pt idx="262">
                  <c:v>634.54999999999995</c:v>
                </c:pt>
                <c:pt idx="263">
                  <c:v>753.3</c:v>
                </c:pt>
                <c:pt idx="264">
                  <c:v>763.6</c:v>
                </c:pt>
                <c:pt idx="265">
                  <c:v>695.7</c:v>
                </c:pt>
                <c:pt idx="266">
                  <c:v>698.2</c:v>
                </c:pt>
                <c:pt idx="267">
                  <c:v>794.7</c:v>
                </c:pt>
                <c:pt idx="268">
                  <c:v>816.7</c:v>
                </c:pt>
                <c:pt idx="269">
                  <c:v>945.7</c:v>
                </c:pt>
                <c:pt idx="270">
                  <c:v>766.1</c:v>
                </c:pt>
                <c:pt idx="271">
                  <c:v>1020.4</c:v>
                </c:pt>
                <c:pt idx="272">
                  <c:v>808</c:v>
                </c:pt>
                <c:pt idx="273">
                  <c:v>877</c:v>
                </c:pt>
                <c:pt idx="274">
                  <c:v>650.29999999999995</c:v>
                </c:pt>
                <c:pt idx="275">
                  <c:v>822.1</c:v>
                </c:pt>
                <c:pt idx="276">
                  <c:v>753</c:v>
                </c:pt>
                <c:pt idx="277">
                  <c:v>790.7</c:v>
                </c:pt>
                <c:pt idx="278">
                  <c:v>883.8</c:v>
                </c:pt>
                <c:pt idx="279">
                  <c:v>638.70000000000005</c:v>
                </c:pt>
                <c:pt idx="280">
                  <c:v>555.5</c:v>
                </c:pt>
                <c:pt idx="281">
                  <c:v>494.4</c:v>
                </c:pt>
                <c:pt idx="282">
                  <c:v>445</c:v>
                </c:pt>
                <c:pt idx="283">
                  <c:v>450.2</c:v>
                </c:pt>
                <c:pt idx="284">
                  <c:v>483.7</c:v>
                </c:pt>
                <c:pt idx="285">
                  <c:v>392.1</c:v>
                </c:pt>
                <c:pt idx="286">
                  <c:v>336.4</c:v>
                </c:pt>
                <c:pt idx="287">
                  <c:v>405.2</c:v>
                </c:pt>
                <c:pt idx="288">
                  <c:v>381.4</c:v>
                </c:pt>
                <c:pt idx="289">
                  <c:v>356.7</c:v>
                </c:pt>
                <c:pt idx="290">
                  <c:v>333.2</c:v>
                </c:pt>
                <c:pt idx="291">
                  <c:v>350.8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54432"/>
        <c:axId val="617155968"/>
      </c:lineChart>
      <c:dateAx>
        <c:axId val="61715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17155968"/>
        <c:crosses val="autoZero"/>
        <c:auto val="1"/>
        <c:lblOffset val="100"/>
        <c:baseTimeUnit val="months"/>
      </c:dateAx>
      <c:valAx>
        <c:axId val="61715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1F497D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'Mortgage '!$D$21:$D$312</c:f>
              <c:numCache>
                <c:formatCode>m/d/yyyy</c:formatCode>
                <c:ptCount val="292"/>
                <c:pt idx="0">
                  <c:v>32932</c:v>
                </c:pt>
                <c:pt idx="1">
                  <c:v>32962</c:v>
                </c:pt>
                <c:pt idx="2">
                  <c:v>32993</c:v>
                </c:pt>
                <c:pt idx="3">
                  <c:v>33024</c:v>
                </c:pt>
                <c:pt idx="4">
                  <c:v>33053</c:v>
                </c:pt>
                <c:pt idx="5">
                  <c:v>33085</c:v>
                </c:pt>
                <c:pt idx="6">
                  <c:v>33116</c:v>
                </c:pt>
                <c:pt idx="7">
                  <c:v>33144</c:v>
                </c:pt>
                <c:pt idx="8">
                  <c:v>33177</c:v>
                </c:pt>
                <c:pt idx="9">
                  <c:v>33207</c:v>
                </c:pt>
                <c:pt idx="10">
                  <c:v>33238</c:v>
                </c:pt>
                <c:pt idx="11">
                  <c:v>33269</c:v>
                </c:pt>
                <c:pt idx="12">
                  <c:v>33297</c:v>
                </c:pt>
                <c:pt idx="13">
                  <c:v>33326</c:v>
                </c:pt>
                <c:pt idx="14">
                  <c:v>33358</c:v>
                </c:pt>
                <c:pt idx="15">
                  <c:v>33389</c:v>
                </c:pt>
                <c:pt idx="16">
                  <c:v>33417</c:v>
                </c:pt>
                <c:pt idx="17">
                  <c:v>33450</c:v>
                </c:pt>
                <c:pt idx="18">
                  <c:v>33480</c:v>
                </c:pt>
                <c:pt idx="19">
                  <c:v>33511</c:v>
                </c:pt>
                <c:pt idx="20">
                  <c:v>33542</c:v>
                </c:pt>
                <c:pt idx="21">
                  <c:v>33571</c:v>
                </c:pt>
                <c:pt idx="22">
                  <c:v>33603</c:v>
                </c:pt>
                <c:pt idx="23">
                  <c:v>33634</c:v>
                </c:pt>
                <c:pt idx="24">
                  <c:v>33662</c:v>
                </c:pt>
                <c:pt idx="25">
                  <c:v>33694</c:v>
                </c:pt>
                <c:pt idx="26">
                  <c:v>33724</c:v>
                </c:pt>
                <c:pt idx="27">
                  <c:v>33753</c:v>
                </c:pt>
                <c:pt idx="28">
                  <c:v>33785</c:v>
                </c:pt>
                <c:pt idx="29">
                  <c:v>33816</c:v>
                </c:pt>
                <c:pt idx="30">
                  <c:v>33847</c:v>
                </c:pt>
                <c:pt idx="31">
                  <c:v>33877</c:v>
                </c:pt>
                <c:pt idx="32">
                  <c:v>33907</c:v>
                </c:pt>
                <c:pt idx="33">
                  <c:v>33938</c:v>
                </c:pt>
                <c:pt idx="34">
                  <c:v>33969</c:v>
                </c:pt>
                <c:pt idx="35">
                  <c:v>33998</c:v>
                </c:pt>
                <c:pt idx="36">
                  <c:v>34026</c:v>
                </c:pt>
                <c:pt idx="37">
                  <c:v>34059</c:v>
                </c:pt>
                <c:pt idx="38">
                  <c:v>34089</c:v>
                </c:pt>
                <c:pt idx="39">
                  <c:v>34120</c:v>
                </c:pt>
                <c:pt idx="40">
                  <c:v>34150</c:v>
                </c:pt>
                <c:pt idx="41">
                  <c:v>34180</c:v>
                </c:pt>
                <c:pt idx="42">
                  <c:v>34212</c:v>
                </c:pt>
                <c:pt idx="43">
                  <c:v>34242</c:v>
                </c:pt>
                <c:pt idx="44">
                  <c:v>34271</c:v>
                </c:pt>
                <c:pt idx="45">
                  <c:v>34303</c:v>
                </c:pt>
                <c:pt idx="46">
                  <c:v>34334</c:v>
                </c:pt>
                <c:pt idx="47">
                  <c:v>34365</c:v>
                </c:pt>
                <c:pt idx="48">
                  <c:v>34393</c:v>
                </c:pt>
                <c:pt idx="49">
                  <c:v>34424</c:v>
                </c:pt>
                <c:pt idx="50">
                  <c:v>34453</c:v>
                </c:pt>
                <c:pt idx="51">
                  <c:v>34485</c:v>
                </c:pt>
                <c:pt idx="52">
                  <c:v>34515</c:v>
                </c:pt>
                <c:pt idx="53">
                  <c:v>34544</c:v>
                </c:pt>
                <c:pt idx="54">
                  <c:v>34577</c:v>
                </c:pt>
                <c:pt idx="55">
                  <c:v>34607</c:v>
                </c:pt>
                <c:pt idx="56">
                  <c:v>34638</c:v>
                </c:pt>
                <c:pt idx="57">
                  <c:v>34668</c:v>
                </c:pt>
                <c:pt idx="58">
                  <c:v>34698</c:v>
                </c:pt>
                <c:pt idx="59">
                  <c:v>34730</c:v>
                </c:pt>
                <c:pt idx="60">
                  <c:v>34758</c:v>
                </c:pt>
                <c:pt idx="61">
                  <c:v>34789</c:v>
                </c:pt>
                <c:pt idx="62">
                  <c:v>34817</c:v>
                </c:pt>
                <c:pt idx="63">
                  <c:v>34850</c:v>
                </c:pt>
                <c:pt idx="64">
                  <c:v>34880</c:v>
                </c:pt>
                <c:pt idx="65">
                  <c:v>34911</c:v>
                </c:pt>
                <c:pt idx="66">
                  <c:v>34942</c:v>
                </c:pt>
                <c:pt idx="67">
                  <c:v>34971</c:v>
                </c:pt>
                <c:pt idx="68">
                  <c:v>35003</c:v>
                </c:pt>
                <c:pt idx="69">
                  <c:v>35033</c:v>
                </c:pt>
                <c:pt idx="70">
                  <c:v>35062</c:v>
                </c:pt>
                <c:pt idx="71">
                  <c:v>35095</c:v>
                </c:pt>
                <c:pt idx="72">
                  <c:v>35124</c:v>
                </c:pt>
                <c:pt idx="73">
                  <c:v>35153</c:v>
                </c:pt>
                <c:pt idx="74">
                  <c:v>35185</c:v>
                </c:pt>
                <c:pt idx="75">
                  <c:v>35216</c:v>
                </c:pt>
                <c:pt idx="76">
                  <c:v>35244</c:v>
                </c:pt>
                <c:pt idx="77">
                  <c:v>35277</c:v>
                </c:pt>
                <c:pt idx="78">
                  <c:v>35307</c:v>
                </c:pt>
                <c:pt idx="79">
                  <c:v>35338</c:v>
                </c:pt>
                <c:pt idx="80">
                  <c:v>35369</c:v>
                </c:pt>
                <c:pt idx="81">
                  <c:v>35398</c:v>
                </c:pt>
                <c:pt idx="82">
                  <c:v>35430</c:v>
                </c:pt>
                <c:pt idx="83">
                  <c:v>35461</c:v>
                </c:pt>
                <c:pt idx="84">
                  <c:v>35489</c:v>
                </c:pt>
                <c:pt idx="85">
                  <c:v>35520</c:v>
                </c:pt>
                <c:pt idx="86">
                  <c:v>35550</c:v>
                </c:pt>
                <c:pt idx="87">
                  <c:v>35580</c:v>
                </c:pt>
                <c:pt idx="88">
                  <c:v>35611</c:v>
                </c:pt>
                <c:pt idx="89">
                  <c:v>35642</c:v>
                </c:pt>
                <c:pt idx="90">
                  <c:v>35671</c:v>
                </c:pt>
                <c:pt idx="91">
                  <c:v>35703</c:v>
                </c:pt>
                <c:pt idx="92">
                  <c:v>35734</c:v>
                </c:pt>
                <c:pt idx="93">
                  <c:v>35762</c:v>
                </c:pt>
                <c:pt idx="94">
                  <c:v>35795</c:v>
                </c:pt>
                <c:pt idx="95">
                  <c:v>35825</c:v>
                </c:pt>
                <c:pt idx="96">
                  <c:v>35853</c:v>
                </c:pt>
                <c:pt idx="97">
                  <c:v>35885</c:v>
                </c:pt>
                <c:pt idx="98">
                  <c:v>35915</c:v>
                </c:pt>
                <c:pt idx="99">
                  <c:v>35944</c:v>
                </c:pt>
                <c:pt idx="100">
                  <c:v>35976</c:v>
                </c:pt>
                <c:pt idx="101">
                  <c:v>36007</c:v>
                </c:pt>
                <c:pt idx="102">
                  <c:v>36038</c:v>
                </c:pt>
                <c:pt idx="103">
                  <c:v>36068</c:v>
                </c:pt>
                <c:pt idx="104">
                  <c:v>36098</c:v>
                </c:pt>
                <c:pt idx="105">
                  <c:v>36129</c:v>
                </c:pt>
                <c:pt idx="106">
                  <c:v>36160</c:v>
                </c:pt>
                <c:pt idx="107">
                  <c:v>36189</c:v>
                </c:pt>
                <c:pt idx="108">
                  <c:v>36217</c:v>
                </c:pt>
                <c:pt idx="109">
                  <c:v>36250</c:v>
                </c:pt>
                <c:pt idx="110">
                  <c:v>36280</c:v>
                </c:pt>
                <c:pt idx="111">
                  <c:v>36311</c:v>
                </c:pt>
                <c:pt idx="112">
                  <c:v>36341</c:v>
                </c:pt>
                <c:pt idx="113">
                  <c:v>36371</c:v>
                </c:pt>
                <c:pt idx="114">
                  <c:v>36403</c:v>
                </c:pt>
                <c:pt idx="115">
                  <c:v>36433</c:v>
                </c:pt>
                <c:pt idx="116">
                  <c:v>36462</c:v>
                </c:pt>
                <c:pt idx="117">
                  <c:v>36494</c:v>
                </c:pt>
                <c:pt idx="118">
                  <c:v>36525</c:v>
                </c:pt>
                <c:pt idx="119">
                  <c:v>36556</c:v>
                </c:pt>
                <c:pt idx="120">
                  <c:v>36585</c:v>
                </c:pt>
                <c:pt idx="121">
                  <c:v>36616</c:v>
                </c:pt>
                <c:pt idx="122">
                  <c:v>36644</c:v>
                </c:pt>
                <c:pt idx="123">
                  <c:v>36677</c:v>
                </c:pt>
                <c:pt idx="124">
                  <c:v>36707</c:v>
                </c:pt>
                <c:pt idx="125">
                  <c:v>36738</c:v>
                </c:pt>
                <c:pt idx="126">
                  <c:v>36769</c:v>
                </c:pt>
                <c:pt idx="127">
                  <c:v>36798</c:v>
                </c:pt>
                <c:pt idx="128">
                  <c:v>36830</c:v>
                </c:pt>
                <c:pt idx="129">
                  <c:v>36860</c:v>
                </c:pt>
                <c:pt idx="130">
                  <c:v>36889</c:v>
                </c:pt>
                <c:pt idx="131">
                  <c:v>36922</c:v>
                </c:pt>
                <c:pt idx="132">
                  <c:v>36950</c:v>
                </c:pt>
                <c:pt idx="133">
                  <c:v>36980</c:v>
                </c:pt>
                <c:pt idx="134">
                  <c:v>37011</c:v>
                </c:pt>
                <c:pt idx="135">
                  <c:v>37042</c:v>
                </c:pt>
                <c:pt idx="136">
                  <c:v>37071</c:v>
                </c:pt>
                <c:pt idx="137">
                  <c:v>37103</c:v>
                </c:pt>
                <c:pt idx="138">
                  <c:v>37134</c:v>
                </c:pt>
                <c:pt idx="139">
                  <c:v>37162</c:v>
                </c:pt>
                <c:pt idx="140">
                  <c:v>37195</c:v>
                </c:pt>
                <c:pt idx="141">
                  <c:v>37225</c:v>
                </c:pt>
                <c:pt idx="142">
                  <c:v>37256</c:v>
                </c:pt>
                <c:pt idx="143">
                  <c:v>37287</c:v>
                </c:pt>
                <c:pt idx="144">
                  <c:v>37315</c:v>
                </c:pt>
                <c:pt idx="145">
                  <c:v>37344</c:v>
                </c:pt>
                <c:pt idx="146">
                  <c:v>37376</c:v>
                </c:pt>
                <c:pt idx="147">
                  <c:v>37407</c:v>
                </c:pt>
                <c:pt idx="148">
                  <c:v>37435</c:v>
                </c:pt>
                <c:pt idx="149">
                  <c:v>37468</c:v>
                </c:pt>
                <c:pt idx="150">
                  <c:v>37498</c:v>
                </c:pt>
                <c:pt idx="151">
                  <c:v>37529</c:v>
                </c:pt>
                <c:pt idx="152">
                  <c:v>37560</c:v>
                </c:pt>
                <c:pt idx="153">
                  <c:v>37589</c:v>
                </c:pt>
                <c:pt idx="154">
                  <c:v>37621</c:v>
                </c:pt>
                <c:pt idx="155">
                  <c:v>37652</c:v>
                </c:pt>
                <c:pt idx="156">
                  <c:v>37680</c:v>
                </c:pt>
                <c:pt idx="157">
                  <c:v>37711</c:v>
                </c:pt>
                <c:pt idx="158">
                  <c:v>37741</c:v>
                </c:pt>
                <c:pt idx="159">
                  <c:v>37771</c:v>
                </c:pt>
                <c:pt idx="160">
                  <c:v>37802</c:v>
                </c:pt>
                <c:pt idx="161">
                  <c:v>37833</c:v>
                </c:pt>
                <c:pt idx="162">
                  <c:v>37862</c:v>
                </c:pt>
                <c:pt idx="163">
                  <c:v>37894</c:v>
                </c:pt>
                <c:pt idx="164">
                  <c:v>37925</c:v>
                </c:pt>
                <c:pt idx="165">
                  <c:v>37953</c:v>
                </c:pt>
                <c:pt idx="166">
                  <c:v>37986</c:v>
                </c:pt>
                <c:pt idx="167">
                  <c:v>38016</c:v>
                </c:pt>
                <c:pt idx="168">
                  <c:v>38044</c:v>
                </c:pt>
                <c:pt idx="169">
                  <c:v>38077</c:v>
                </c:pt>
                <c:pt idx="170">
                  <c:v>38107</c:v>
                </c:pt>
                <c:pt idx="171">
                  <c:v>38138</c:v>
                </c:pt>
                <c:pt idx="172">
                  <c:v>38168</c:v>
                </c:pt>
                <c:pt idx="173">
                  <c:v>38198</c:v>
                </c:pt>
                <c:pt idx="174">
                  <c:v>38230</c:v>
                </c:pt>
                <c:pt idx="175">
                  <c:v>38260</c:v>
                </c:pt>
                <c:pt idx="176">
                  <c:v>38289</c:v>
                </c:pt>
                <c:pt idx="177">
                  <c:v>38321</c:v>
                </c:pt>
                <c:pt idx="178">
                  <c:v>38352</c:v>
                </c:pt>
                <c:pt idx="179">
                  <c:v>38383</c:v>
                </c:pt>
                <c:pt idx="180">
                  <c:v>38411</c:v>
                </c:pt>
                <c:pt idx="181">
                  <c:v>38442</c:v>
                </c:pt>
                <c:pt idx="182">
                  <c:v>38471</c:v>
                </c:pt>
                <c:pt idx="183">
                  <c:v>38503</c:v>
                </c:pt>
                <c:pt idx="184">
                  <c:v>38533</c:v>
                </c:pt>
                <c:pt idx="185">
                  <c:v>38562</c:v>
                </c:pt>
                <c:pt idx="186">
                  <c:v>38595</c:v>
                </c:pt>
                <c:pt idx="187">
                  <c:v>38625</c:v>
                </c:pt>
                <c:pt idx="188">
                  <c:v>38656</c:v>
                </c:pt>
                <c:pt idx="189">
                  <c:v>38686</c:v>
                </c:pt>
                <c:pt idx="190">
                  <c:v>38716</c:v>
                </c:pt>
                <c:pt idx="191">
                  <c:v>38748</c:v>
                </c:pt>
                <c:pt idx="192">
                  <c:v>38776</c:v>
                </c:pt>
                <c:pt idx="193">
                  <c:v>38807</c:v>
                </c:pt>
                <c:pt idx="194">
                  <c:v>38835</c:v>
                </c:pt>
                <c:pt idx="195">
                  <c:v>38868</c:v>
                </c:pt>
                <c:pt idx="196">
                  <c:v>38898</c:v>
                </c:pt>
                <c:pt idx="197">
                  <c:v>38929</c:v>
                </c:pt>
                <c:pt idx="198">
                  <c:v>38960</c:v>
                </c:pt>
                <c:pt idx="199">
                  <c:v>38989</c:v>
                </c:pt>
                <c:pt idx="200">
                  <c:v>39021</c:v>
                </c:pt>
                <c:pt idx="201">
                  <c:v>39051</c:v>
                </c:pt>
                <c:pt idx="202">
                  <c:v>39080</c:v>
                </c:pt>
                <c:pt idx="203">
                  <c:v>39113</c:v>
                </c:pt>
                <c:pt idx="204">
                  <c:v>39141</c:v>
                </c:pt>
                <c:pt idx="205">
                  <c:v>39171</c:v>
                </c:pt>
                <c:pt idx="206">
                  <c:v>39202</c:v>
                </c:pt>
                <c:pt idx="207">
                  <c:v>39233</c:v>
                </c:pt>
                <c:pt idx="208">
                  <c:v>39262</c:v>
                </c:pt>
                <c:pt idx="209">
                  <c:v>39294</c:v>
                </c:pt>
                <c:pt idx="210">
                  <c:v>39325</c:v>
                </c:pt>
                <c:pt idx="211">
                  <c:v>39353</c:v>
                </c:pt>
                <c:pt idx="212">
                  <c:v>39386</c:v>
                </c:pt>
                <c:pt idx="213">
                  <c:v>39416</c:v>
                </c:pt>
                <c:pt idx="214">
                  <c:v>39447</c:v>
                </c:pt>
                <c:pt idx="215">
                  <c:v>39478</c:v>
                </c:pt>
                <c:pt idx="216">
                  <c:v>39507</c:v>
                </c:pt>
                <c:pt idx="217">
                  <c:v>39538</c:v>
                </c:pt>
                <c:pt idx="218">
                  <c:v>39568</c:v>
                </c:pt>
                <c:pt idx="219">
                  <c:v>39598</c:v>
                </c:pt>
                <c:pt idx="220">
                  <c:v>39629</c:v>
                </c:pt>
                <c:pt idx="221">
                  <c:v>39660</c:v>
                </c:pt>
                <c:pt idx="222">
                  <c:v>39689</c:v>
                </c:pt>
                <c:pt idx="223">
                  <c:v>39721</c:v>
                </c:pt>
                <c:pt idx="224">
                  <c:v>39752</c:v>
                </c:pt>
                <c:pt idx="225">
                  <c:v>39780</c:v>
                </c:pt>
                <c:pt idx="226">
                  <c:v>39813</c:v>
                </c:pt>
                <c:pt idx="227">
                  <c:v>39843</c:v>
                </c:pt>
                <c:pt idx="228">
                  <c:v>39871</c:v>
                </c:pt>
                <c:pt idx="229">
                  <c:v>39903</c:v>
                </c:pt>
                <c:pt idx="230">
                  <c:v>39933</c:v>
                </c:pt>
                <c:pt idx="231">
                  <c:v>39962</c:v>
                </c:pt>
                <c:pt idx="232">
                  <c:v>39994</c:v>
                </c:pt>
                <c:pt idx="233">
                  <c:v>40025</c:v>
                </c:pt>
                <c:pt idx="234">
                  <c:v>40056</c:v>
                </c:pt>
                <c:pt idx="235">
                  <c:v>40086</c:v>
                </c:pt>
                <c:pt idx="236">
                  <c:v>40116</c:v>
                </c:pt>
                <c:pt idx="237">
                  <c:v>40147</c:v>
                </c:pt>
                <c:pt idx="238">
                  <c:v>40178</c:v>
                </c:pt>
                <c:pt idx="239">
                  <c:v>40207</c:v>
                </c:pt>
                <c:pt idx="240">
                  <c:v>40235</c:v>
                </c:pt>
                <c:pt idx="241">
                  <c:v>40268</c:v>
                </c:pt>
                <c:pt idx="242">
                  <c:v>40298</c:v>
                </c:pt>
                <c:pt idx="243">
                  <c:v>40329</c:v>
                </c:pt>
                <c:pt idx="244">
                  <c:v>40359</c:v>
                </c:pt>
                <c:pt idx="245">
                  <c:v>40389</c:v>
                </c:pt>
                <c:pt idx="246">
                  <c:v>40421</c:v>
                </c:pt>
                <c:pt idx="247">
                  <c:v>40451</c:v>
                </c:pt>
                <c:pt idx="248">
                  <c:v>40480</c:v>
                </c:pt>
                <c:pt idx="249">
                  <c:v>40512</c:v>
                </c:pt>
                <c:pt idx="250">
                  <c:v>40543</c:v>
                </c:pt>
                <c:pt idx="251">
                  <c:v>40574</c:v>
                </c:pt>
                <c:pt idx="252">
                  <c:v>40602</c:v>
                </c:pt>
                <c:pt idx="253">
                  <c:v>40633</c:v>
                </c:pt>
                <c:pt idx="254">
                  <c:v>40662</c:v>
                </c:pt>
                <c:pt idx="255">
                  <c:v>40694</c:v>
                </c:pt>
                <c:pt idx="256">
                  <c:v>40724</c:v>
                </c:pt>
                <c:pt idx="257">
                  <c:v>40753</c:v>
                </c:pt>
                <c:pt idx="258">
                  <c:v>40786</c:v>
                </c:pt>
                <c:pt idx="259">
                  <c:v>40816</c:v>
                </c:pt>
                <c:pt idx="260">
                  <c:v>40847</c:v>
                </c:pt>
                <c:pt idx="261">
                  <c:v>40877</c:v>
                </c:pt>
                <c:pt idx="262">
                  <c:v>40907</c:v>
                </c:pt>
                <c:pt idx="263">
                  <c:v>40939</c:v>
                </c:pt>
                <c:pt idx="264">
                  <c:v>40968</c:v>
                </c:pt>
                <c:pt idx="265">
                  <c:v>40998</c:v>
                </c:pt>
                <c:pt idx="266">
                  <c:v>41029</c:v>
                </c:pt>
                <c:pt idx="267">
                  <c:v>41060</c:v>
                </c:pt>
                <c:pt idx="268">
                  <c:v>41089</c:v>
                </c:pt>
                <c:pt idx="269">
                  <c:v>41121</c:v>
                </c:pt>
                <c:pt idx="270">
                  <c:v>41152</c:v>
                </c:pt>
                <c:pt idx="271">
                  <c:v>41180</c:v>
                </c:pt>
                <c:pt idx="272">
                  <c:v>41213</c:v>
                </c:pt>
                <c:pt idx="273">
                  <c:v>41243</c:v>
                </c:pt>
                <c:pt idx="274">
                  <c:v>41274</c:v>
                </c:pt>
                <c:pt idx="275">
                  <c:v>41305</c:v>
                </c:pt>
                <c:pt idx="276">
                  <c:v>41333</c:v>
                </c:pt>
                <c:pt idx="277">
                  <c:v>41362</c:v>
                </c:pt>
                <c:pt idx="278">
                  <c:v>41394</c:v>
                </c:pt>
                <c:pt idx="279">
                  <c:v>41425</c:v>
                </c:pt>
                <c:pt idx="280">
                  <c:v>41453</c:v>
                </c:pt>
                <c:pt idx="281">
                  <c:v>41486</c:v>
                </c:pt>
                <c:pt idx="282">
                  <c:v>41516</c:v>
                </c:pt>
                <c:pt idx="283">
                  <c:v>41547</c:v>
                </c:pt>
                <c:pt idx="284">
                  <c:v>41578</c:v>
                </c:pt>
                <c:pt idx="285">
                  <c:v>41607</c:v>
                </c:pt>
                <c:pt idx="286">
                  <c:v>41639</c:v>
                </c:pt>
                <c:pt idx="287">
                  <c:v>41670</c:v>
                </c:pt>
                <c:pt idx="288">
                  <c:v>41698</c:v>
                </c:pt>
                <c:pt idx="289">
                  <c:v>41729</c:v>
                </c:pt>
                <c:pt idx="290">
                  <c:v>41759</c:v>
                </c:pt>
                <c:pt idx="291">
                  <c:v>41789</c:v>
                </c:pt>
              </c:numCache>
            </c:numRef>
          </c:cat>
          <c:val>
            <c:numRef>
              <c:f>'Mortgage '!$E$21:$E$312</c:f>
              <c:numCache>
                <c:formatCode>General</c:formatCode>
                <c:ptCount val="292"/>
                <c:pt idx="0">
                  <c:v>118.8</c:v>
                </c:pt>
                <c:pt idx="1">
                  <c:v>96.2</c:v>
                </c:pt>
                <c:pt idx="2">
                  <c:v>82.9</c:v>
                </c:pt>
                <c:pt idx="3">
                  <c:v>89.5</c:v>
                </c:pt>
                <c:pt idx="4">
                  <c:v>85.8</c:v>
                </c:pt>
                <c:pt idx="5">
                  <c:v>85.5</c:v>
                </c:pt>
                <c:pt idx="6">
                  <c:v>76.7</c:v>
                </c:pt>
                <c:pt idx="7">
                  <c:v>81</c:v>
                </c:pt>
                <c:pt idx="8">
                  <c:v>71.5</c:v>
                </c:pt>
                <c:pt idx="9">
                  <c:v>92.3</c:v>
                </c:pt>
                <c:pt idx="10">
                  <c:v>53.5</c:v>
                </c:pt>
                <c:pt idx="11">
                  <c:v>81.900000000000006</c:v>
                </c:pt>
                <c:pt idx="12">
                  <c:v>141</c:v>
                </c:pt>
                <c:pt idx="13">
                  <c:v>147.19999999999999</c:v>
                </c:pt>
                <c:pt idx="14">
                  <c:v>116.9</c:v>
                </c:pt>
                <c:pt idx="15">
                  <c:v>129.1</c:v>
                </c:pt>
                <c:pt idx="16">
                  <c:v>110.5</c:v>
                </c:pt>
                <c:pt idx="17">
                  <c:v>103.8</c:v>
                </c:pt>
                <c:pt idx="18">
                  <c:v>110.6</c:v>
                </c:pt>
                <c:pt idx="19">
                  <c:v>111</c:v>
                </c:pt>
                <c:pt idx="20">
                  <c:v>109.6</c:v>
                </c:pt>
                <c:pt idx="21">
                  <c:v>92</c:v>
                </c:pt>
                <c:pt idx="22">
                  <c:v>78.8</c:v>
                </c:pt>
                <c:pt idx="23">
                  <c:v>155.9</c:v>
                </c:pt>
                <c:pt idx="24">
                  <c:v>102.9</c:v>
                </c:pt>
                <c:pt idx="25">
                  <c:v>117.9</c:v>
                </c:pt>
                <c:pt idx="26">
                  <c:v>111.5</c:v>
                </c:pt>
                <c:pt idx="27">
                  <c:v>136.9</c:v>
                </c:pt>
                <c:pt idx="28">
                  <c:v>114.9</c:v>
                </c:pt>
                <c:pt idx="29">
                  <c:v>157.69999999999999</c:v>
                </c:pt>
                <c:pt idx="30">
                  <c:v>146.19999999999999</c:v>
                </c:pt>
                <c:pt idx="31">
                  <c:v>128</c:v>
                </c:pt>
                <c:pt idx="32">
                  <c:v>148.1</c:v>
                </c:pt>
                <c:pt idx="33">
                  <c:v>102.8</c:v>
                </c:pt>
                <c:pt idx="34">
                  <c:v>120.7</c:v>
                </c:pt>
                <c:pt idx="35">
                  <c:v>143.9</c:v>
                </c:pt>
                <c:pt idx="36">
                  <c:v>139.30000000000001</c:v>
                </c:pt>
                <c:pt idx="37">
                  <c:v>162.9</c:v>
                </c:pt>
                <c:pt idx="38">
                  <c:v>167.6</c:v>
                </c:pt>
                <c:pt idx="39">
                  <c:v>156.80000000000001</c:v>
                </c:pt>
                <c:pt idx="40">
                  <c:v>146.9</c:v>
                </c:pt>
                <c:pt idx="41">
                  <c:v>155.30000000000001</c:v>
                </c:pt>
                <c:pt idx="42">
                  <c:v>154.4</c:v>
                </c:pt>
                <c:pt idx="43">
                  <c:v>168.2</c:v>
                </c:pt>
                <c:pt idx="44">
                  <c:v>160</c:v>
                </c:pt>
                <c:pt idx="45">
                  <c:v>129.6</c:v>
                </c:pt>
                <c:pt idx="46">
                  <c:v>137.5</c:v>
                </c:pt>
                <c:pt idx="47">
                  <c:v>143.30000000000001</c:v>
                </c:pt>
                <c:pt idx="48">
                  <c:v>187.4</c:v>
                </c:pt>
                <c:pt idx="49">
                  <c:v>160.6</c:v>
                </c:pt>
                <c:pt idx="50">
                  <c:v>151.30000000000001</c:v>
                </c:pt>
                <c:pt idx="51">
                  <c:v>139.6</c:v>
                </c:pt>
                <c:pt idx="52">
                  <c:v>140.4</c:v>
                </c:pt>
                <c:pt idx="53">
                  <c:v>139.9</c:v>
                </c:pt>
                <c:pt idx="54">
                  <c:v>130.4</c:v>
                </c:pt>
                <c:pt idx="55">
                  <c:v>142.1</c:v>
                </c:pt>
                <c:pt idx="56">
                  <c:v>131.69999999999999</c:v>
                </c:pt>
                <c:pt idx="57">
                  <c:v>105</c:v>
                </c:pt>
                <c:pt idx="58">
                  <c:v>95.7</c:v>
                </c:pt>
                <c:pt idx="59">
                  <c:v>138</c:v>
                </c:pt>
                <c:pt idx="60">
                  <c:v>163.4</c:v>
                </c:pt>
                <c:pt idx="61">
                  <c:v>146</c:v>
                </c:pt>
                <c:pt idx="62">
                  <c:v>146.69999999999999</c:v>
                </c:pt>
                <c:pt idx="63">
                  <c:v>151.19999999999999</c:v>
                </c:pt>
                <c:pt idx="64">
                  <c:v>165.8</c:v>
                </c:pt>
                <c:pt idx="65">
                  <c:v>153.4</c:v>
                </c:pt>
                <c:pt idx="66">
                  <c:v>153.80000000000001</c:v>
                </c:pt>
                <c:pt idx="67">
                  <c:v>180.3</c:v>
                </c:pt>
                <c:pt idx="68">
                  <c:v>188.9</c:v>
                </c:pt>
                <c:pt idx="69">
                  <c:v>173</c:v>
                </c:pt>
                <c:pt idx="70">
                  <c:v>202.6</c:v>
                </c:pt>
                <c:pt idx="71">
                  <c:v>189.8</c:v>
                </c:pt>
                <c:pt idx="72">
                  <c:v>199.9</c:v>
                </c:pt>
                <c:pt idx="73">
                  <c:v>200.5</c:v>
                </c:pt>
                <c:pt idx="74">
                  <c:v>175.2</c:v>
                </c:pt>
                <c:pt idx="75">
                  <c:v>210.2</c:v>
                </c:pt>
                <c:pt idx="76">
                  <c:v>193.9</c:v>
                </c:pt>
                <c:pt idx="77">
                  <c:v>176.6</c:v>
                </c:pt>
                <c:pt idx="78">
                  <c:v>193.5</c:v>
                </c:pt>
                <c:pt idx="79">
                  <c:v>184.3</c:v>
                </c:pt>
                <c:pt idx="80">
                  <c:v>178.4</c:v>
                </c:pt>
                <c:pt idx="81">
                  <c:v>220.5</c:v>
                </c:pt>
                <c:pt idx="82">
                  <c:v>156.80000000000001</c:v>
                </c:pt>
                <c:pt idx="83">
                  <c:v>176.6</c:v>
                </c:pt>
                <c:pt idx="84">
                  <c:v>186.4</c:v>
                </c:pt>
                <c:pt idx="85">
                  <c:v>257.3</c:v>
                </c:pt>
                <c:pt idx="86">
                  <c:v>187.7</c:v>
                </c:pt>
                <c:pt idx="87">
                  <c:v>187.2</c:v>
                </c:pt>
                <c:pt idx="88">
                  <c:v>208</c:v>
                </c:pt>
                <c:pt idx="89">
                  <c:v>205.9</c:v>
                </c:pt>
                <c:pt idx="90">
                  <c:v>205.8</c:v>
                </c:pt>
                <c:pt idx="91">
                  <c:v>217</c:v>
                </c:pt>
                <c:pt idx="92">
                  <c:v>233.9</c:v>
                </c:pt>
                <c:pt idx="93">
                  <c:v>246.1</c:v>
                </c:pt>
                <c:pt idx="94">
                  <c:v>223.1</c:v>
                </c:pt>
                <c:pt idx="95">
                  <c:v>253.8</c:v>
                </c:pt>
                <c:pt idx="96">
                  <c:v>217.3</c:v>
                </c:pt>
                <c:pt idx="97">
                  <c:v>222.2</c:v>
                </c:pt>
                <c:pt idx="98">
                  <c:v>241.4</c:v>
                </c:pt>
                <c:pt idx="99">
                  <c:v>259.8</c:v>
                </c:pt>
                <c:pt idx="100">
                  <c:v>241.3</c:v>
                </c:pt>
                <c:pt idx="101">
                  <c:v>257.2</c:v>
                </c:pt>
                <c:pt idx="102">
                  <c:v>269.39999999999998</c:v>
                </c:pt>
                <c:pt idx="103">
                  <c:v>283.60000000000002</c:v>
                </c:pt>
                <c:pt idx="104">
                  <c:v>249.3</c:v>
                </c:pt>
                <c:pt idx="105">
                  <c:v>293.8</c:v>
                </c:pt>
                <c:pt idx="106">
                  <c:v>279.8</c:v>
                </c:pt>
                <c:pt idx="107">
                  <c:v>272.89999999999998</c:v>
                </c:pt>
                <c:pt idx="108">
                  <c:v>269.8</c:v>
                </c:pt>
                <c:pt idx="109">
                  <c:v>263.2</c:v>
                </c:pt>
                <c:pt idx="110">
                  <c:v>298.7</c:v>
                </c:pt>
                <c:pt idx="111">
                  <c:v>300.10000000000002</c:v>
                </c:pt>
                <c:pt idx="112">
                  <c:v>304.10000000000002</c:v>
                </c:pt>
                <c:pt idx="113">
                  <c:v>293.39999999999998</c:v>
                </c:pt>
                <c:pt idx="114">
                  <c:v>289.5</c:v>
                </c:pt>
                <c:pt idx="115">
                  <c:v>260.2</c:v>
                </c:pt>
                <c:pt idx="116">
                  <c:v>277.7</c:v>
                </c:pt>
                <c:pt idx="117">
                  <c:v>298.89999999999998</c:v>
                </c:pt>
                <c:pt idx="118">
                  <c:v>238</c:v>
                </c:pt>
                <c:pt idx="119">
                  <c:v>292.60000000000002</c:v>
                </c:pt>
                <c:pt idx="120">
                  <c:v>278.39999999999998</c:v>
                </c:pt>
                <c:pt idx="121">
                  <c:v>293.5</c:v>
                </c:pt>
                <c:pt idx="122">
                  <c:v>299.39999999999998</c:v>
                </c:pt>
                <c:pt idx="123">
                  <c:v>286.5</c:v>
                </c:pt>
                <c:pt idx="124">
                  <c:v>318.10000000000002</c:v>
                </c:pt>
                <c:pt idx="125">
                  <c:v>306.60000000000002</c:v>
                </c:pt>
                <c:pt idx="126">
                  <c:v>298.60000000000002</c:v>
                </c:pt>
                <c:pt idx="127">
                  <c:v>320.39999999999998</c:v>
                </c:pt>
                <c:pt idx="128">
                  <c:v>304.60000000000002</c:v>
                </c:pt>
                <c:pt idx="129">
                  <c:v>307</c:v>
                </c:pt>
                <c:pt idx="130">
                  <c:v>218.7</c:v>
                </c:pt>
                <c:pt idx="131">
                  <c:v>298.10000000000002</c:v>
                </c:pt>
                <c:pt idx="132">
                  <c:v>291.39999999999998</c:v>
                </c:pt>
                <c:pt idx="133">
                  <c:v>294</c:v>
                </c:pt>
                <c:pt idx="134">
                  <c:v>309.8</c:v>
                </c:pt>
                <c:pt idx="135">
                  <c:v>302.2</c:v>
                </c:pt>
                <c:pt idx="136">
                  <c:v>308.3</c:v>
                </c:pt>
                <c:pt idx="137">
                  <c:v>312</c:v>
                </c:pt>
                <c:pt idx="138">
                  <c:v>317.39999999999998</c:v>
                </c:pt>
                <c:pt idx="139">
                  <c:v>308.8</c:v>
                </c:pt>
                <c:pt idx="140">
                  <c:v>265.89999999999998</c:v>
                </c:pt>
                <c:pt idx="141">
                  <c:v>350.9</c:v>
                </c:pt>
                <c:pt idx="142">
                  <c:v>293.8</c:v>
                </c:pt>
                <c:pt idx="143">
                  <c:v>328.5</c:v>
                </c:pt>
                <c:pt idx="144">
                  <c:v>315.5</c:v>
                </c:pt>
                <c:pt idx="145">
                  <c:v>349.9</c:v>
                </c:pt>
                <c:pt idx="146">
                  <c:v>368.4</c:v>
                </c:pt>
                <c:pt idx="147">
                  <c:v>414</c:v>
                </c:pt>
                <c:pt idx="148">
                  <c:v>377.9</c:v>
                </c:pt>
                <c:pt idx="149">
                  <c:v>360.5</c:v>
                </c:pt>
                <c:pt idx="150">
                  <c:v>359.7</c:v>
                </c:pt>
                <c:pt idx="151">
                  <c:v>359.4</c:v>
                </c:pt>
                <c:pt idx="152">
                  <c:v>338.6</c:v>
                </c:pt>
                <c:pt idx="153">
                  <c:v>386.6</c:v>
                </c:pt>
                <c:pt idx="154">
                  <c:v>332.4</c:v>
                </c:pt>
                <c:pt idx="155">
                  <c:v>371.1</c:v>
                </c:pt>
                <c:pt idx="156">
                  <c:v>345.9</c:v>
                </c:pt>
                <c:pt idx="157">
                  <c:v>364.7</c:v>
                </c:pt>
                <c:pt idx="158">
                  <c:v>356</c:v>
                </c:pt>
                <c:pt idx="159">
                  <c:v>460.5</c:v>
                </c:pt>
                <c:pt idx="160">
                  <c:v>438.4</c:v>
                </c:pt>
                <c:pt idx="161">
                  <c:v>426.9</c:v>
                </c:pt>
                <c:pt idx="162">
                  <c:v>396.1</c:v>
                </c:pt>
                <c:pt idx="163">
                  <c:v>397.8</c:v>
                </c:pt>
                <c:pt idx="164">
                  <c:v>404.3</c:v>
                </c:pt>
                <c:pt idx="165">
                  <c:v>441.8</c:v>
                </c:pt>
                <c:pt idx="166">
                  <c:v>390.1</c:v>
                </c:pt>
                <c:pt idx="167">
                  <c:v>444</c:v>
                </c:pt>
                <c:pt idx="168">
                  <c:v>422.6</c:v>
                </c:pt>
                <c:pt idx="169">
                  <c:v>443.8</c:v>
                </c:pt>
                <c:pt idx="170">
                  <c:v>482.5</c:v>
                </c:pt>
                <c:pt idx="171">
                  <c:v>459.8</c:v>
                </c:pt>
                <c:pt idx="172">
                  <c:v>435.4</c:v>
                </c:pt>
                <c:pt idx="173">
                  <c:v>452</c:v>
                </c:pt>
                <c:pt idx="174">
                  <c:v>443.1</c:v>
                </c:pt>
                <c:pt idx="175">
                  <c:v>469.1</c:v>
                </c:pt>
                <c:pt idx="176">
                  <c:v>496.5</c:v>
                </c:pt>
                <c:pt idx="177">
                  <c:v>460.3</c:v>
                </c:pt>
                <c:pt idx="178">
                  <c:v>417.3</c:v>
                </c:pt>
                <c:pt idx="179">
                  <c:v>440.3</c:v>
                </c:pt>
                <c:pt idx="180">
                  <c:v>440</c:v>
                </c:pt>
                <c:pt idx="181">
                  <c:v>470.9</c:v>
                </c:pt>
                <c:pt idx="182">
                  <c:v>482.5</c:v>
                </c:pt>
                <c:pt idx="183">
                  <c:v>462.7</c:v>
                </c:pt>
                <c:pt idx="184">
                  <c:v>477.4</c:v>
                </c:pt>
                <c:pt idx="185">
                  <c:v>494.5</c:v>
                </c:pt>
                <c:pt idx="186">
                  <c:v>470.6</c:v>
                </c:pt>
                <c:pt idx="187">
                  <c:v>473.8</c:v>
                </c:pt>
                <c:pt idx="188">
                  <c:v>437.6</c:v>
                </c:pt>
                <c:pt idx="189">
                  <c:v>476.2</c:v>
                </c:pt>
                <c:pt idx="190">
                  <c:v>418.3</c:v>
                </c:pt>
                <c:pt idx="191">
                  <c:v>435.7</c:v>
                </c:pt>
                <c:pt idx="192">
                  <c:v>400.8</c:v>
                </c:pt>
                <c:pt idx="193">
                  <c:v>438.2</c:v>
                </c:pt>
                <c:pt idx="194">
                  <c:v>433.3</c:v>
                </c:pt>
                <c:pt idx="195">
                  <c:v>395.5</c:v>
                </c:pt>
                <c:pt idx="196">
                  <c:v>414.2</c:v>
                </c:pt>
                <c:pt idx="197">
                  <c:v>376.2</c:v>
                </c:pt>
                <c:pt idx="198">
                  <c:v>375.9</c:v>
                </c:pt>
                <c:pt idx="199">
                  <c:v>404.6</c:v>
                </c:pt>
                <c:pt idx="200">
                  <c:v>375.6</c:v>
                </c:pt>
                <c:pt idx="201">
                  <c:v>406.7</c:v>
                </c:pt>
                <c:pt idx="202">
                  <c:v>406.9</c:v>
                </c:pt>
                <c:pt idx="203">
                  <c:v>408</c:v>
                </c:pt>
                <c:pt idx="204">
                  <c:v>401.3</c:v>
                </c:pt>
                <c:pt idx="205">
                  <c:v>402.9</c:v>
                </c:pt>
                <c:pt idx="206">
                  <c:v>427.3</c:v>
                </c:pt>
                <c:pt idx="207">
                  <c:v>427</c:v>
                </c:pt>
                <c:pt idx="208">
                  <c:v>437.3</c:v>
                </c:pt>
                <c:pt idx="209">
                  <c:v>416.6</c:v>
                </c:pt>
                <c:pt idx="210">
                  <c:v>425.8</c:v>
                </c:pt>
                <c:pt idx="211">
                  <c:v>411.4</c:v>
                </c:pt>
                <c:pt idx="212">
                  <c:v>412.9</c:v>
                </c:pt>
                <c:pt idx="213">
                  <c:v>464.3</c:v>
                </c:pt>
                <c:pt idx="214">
                  <c:v>360.8</c:v>
                </c:pt>
                <c:pt idx="215">
                  <c:v>362</c:v>
                </c:pt>
                <c:pt idx="216">
                  <c:v>363.1</c:v>
                </c:pt>
                <c:pt idx="217">
                  <c:v>356</c:v>
                </c:pt>
                <c:pt idx="218">
                  <c:v>340.1</c:v>
                </c:pt>
                <c:pt idx="219">
                  <c:v>333.6</c:v>
                </c:pt>
                <c:pt idx="220">
                  <c:v>342.8</c:v>
                </c:pt>
                <c:pt idx="221">
                  <c:v>309.5</c:v>
                </c:pt>
                <c:pt idx="222">
                  <c:v>349</c:v>
                </c:pt>
                <c:pt idx="223">
                  <c:v>304.8</c:v>
                </c:pt>
                <c:pt idx="224">
                  <c:v>260.89999999999998</c:v>
                </c:pt>
                <c:pt idx="225">
                  <c:v>361.1</c:v>
                </c:pt>
                <c:pt idx="226">
                  <c:v>320.89999999999998</c:v>
                </c:pt>
                <c:pt idx="227">
                  <c:v>261.39999999999998</c:v>
                </c:pt>
                <c:pt idx="228">
                  <c:v>236.4</c:v>
                </c:pt>
                <c:pt idx="229">
                  <c:v>268</c:v>
                </c:pt>
                <c:pt idx="230">
                  <c:v>251.6</c:v>
                </c:pt>
                <c:pt idx="231">
                  <c:v>267.7</c:v>
                </c:pt>
                <c:pt idx="232">
                  <c:v>267.7</c:v>
                </c:pt>
                <c:pt idx="233">
                  <c:v>264.39999999999998</c:v>
                </c:pt>
                <c:pt idx="234">
                  <c:v>277.60000000000002</c:v>
                </c:pt>
                <c:pt idx="235">
                  <c:v>270.39999999999998</c:v>
                </c:pt>
                <c:pt idx="236">
                  <c:v>250.3</c:v>
                </c:pt>
                <c:pt idx="237">
                  <c:v>232.3</c:v>
                </c:pt>
                <c:pt idx="238">
                  <c:v>204.7</c:v>
                </c:pt>
                <c:pt idx="239">
                  <c:v>237.8</c:v>
                </c:pt>
                <c:pt idx="240">
                  <c:v>214.5</c:v>
                </c:pt>
                <c:pt idx="241">
                  <c:v>243</c:v>
                </c:pt>
                <c:pt idx="242">
                  <c:v>291.3</c:v>
                </c:pt>
                <c:pt idx="243">
                  <c:v>178</c:v>
                </c:pt>
                <c:pt idx="244">
                  <c:v>172.1</c:v>
                </c:pt>
                <c:pt idx="245">
                  <c:v>174.9</c:v>
                </c:pt>
                <c:pt idx="246">
                  <c:v>173.6</c:v>
                </c:pt>
                <c:pt idx="247">
                  <c:v>181.8</c:v>
                </c:pt>
                <c:pt idx="248">
                  <c:v>178.9</c:v>
                </c:pt>
                <c:pt idx="249">
                  <c:v>207.2</c:v>
                </c:pt>
                <c:pt idx="250">
                  <c:v>199.8</c:v>
                </c:pt>
                <c:pt idx="251">
                  <c:v>188.7</c:v>
                </c:pt>
                <c:pt idx="252">
                  <c:v>172.8</c:v>
                </c:pt>
                <c:pt idx="253">
                  <c:v>188.5</c:v>
                </c:pt>
                <c:pt idx="254">
                  <c:v>182.7</c:v>
                </c:pt>
                <c:pt idx="255">
                  <c:v>191.4</c:v>
                </c:pt>
                <c:pt idx="256">
                  <c:v>180.3</c:v>
                </c:pt>
                <c:pt idx="257">
                  <c:v>185.8</c:v>
                </c:pt>
                <c:pt idx="258">
                  <c:v>159.30000000000001</c:v>
                </c:pt>
                <c:pt idx="259">
                  <c:v>175.2</c:v>
                </c:pt>
                <c:pt idx="260">
                  <c:v>174.78</c:v>
                </c:pt>
                <c:pt idx="261">
                  <c:v>192.07</c:v>
                </c:pt>
                <c:pt idx="262">
                  <c:v>163.89</c:v>
                </c:pt>
                <c:pt idx="263">
                  <c:v>181.7</c:v>
                </c:pt>
                <c:pt idx="264">
                  <c:v>175.1</c:v>
                </c:pt>
                <c:pt idx="265">
                  <c:v>204.4</c:v>
                </c:pt>
                <c:pt idx="266">
                  <c:v>190.7</c:v>
                </c:pt>
                <c:pt idx="267">
                  <c:v>185.6</c:v>
                </c:pt>
                <c:pt idx="268">
                  <c:v>186.5</c:v>
                </c:pt>
                <c:pt idx="269">
                  <c:v>182</c:v>
                </c:pt>
                <c:pt idx="270">
                  <c:v>178.4</c:v>
                </c:pt>
                <c:pt idx="271">
                  <c:v>194.2</c:v>
                </c:pt>
                <c:pt idx="272">
                  <c:v>185.2</c:v>
                </c:pt>
                <c:pt idx="273">
                  <c:v>206.5</c:v>
                </c:pt>
                <c:pt idx="274">
                  <c:v>169.5</c:v>
                </c:pt>
                <c:pt idx="275">
                  <c:v>211.1</c:v>
                </c:pt>
                <c:pt idx="276">
                  <c:v>182.2</c:v>
                </c:pt>
                <c:pt idx="277">
                  <c:v>212.4</c:v>
                </c:pt>
                <c:pt idx="278">
                  <c:v>215.5</c:v>
                </c:pt>
                <c:pt idx="279">
                  <c:v>207.3</c:v>
                </c:pt>
                <c:pt idx="280">
                  <c:v>208.2</c:v>
                </c:pt>
                <c:pt idx="281">
                  <c:v>191.7</c:v>
                </c:pt>
                <c:pt idx="282">
                  <c:v>188.6</c:v>
                </c:pt>
                <c:pt idx="283">
                  <c:v>189.4</c:v>
                </c:pt>
                <c:pt idx="284">
                  <c:v>184.5</c:v>
                </c:pt>
                <c:pt idx="285">
                  <c:v>184.5</c:v>
                </c:pt>
                <c:pt idx="286">
                  <c:v>172.7</c:v>
                </c:pt>
                <c:pt idx="287">
                  <c:v>180.5</c:v>
                </c:pt>
                <c:pt idx="288">
                  <c:v>169.6</c:v>
                </c:pt>
                <c:pt idx="289">
                  <c:v>175.6</c:v>
                </c:pt>
                <c:pt idx="290">
                  <c:v>170.1</c:v>
                </c:pt>
                <c:pt idx="291">
                  <c:v>171.6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80160"/>
        <c:axId val="617190144"/>
      </c:lineChart>
      <c:dateAx>
        <c:axId val="61718016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17190144"/>
        <c:crosses val="autoZero"/>
        <c:auto val="1"/>
        <c:lblOffset val="100"/>
        <c:baseTimeUnit val="days"/>
      </c:dateAx>
      <c:valAx>
        <c:axId val="617190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18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'Mortgage '!$G$21:$G$312</c:f>
              <c:numCache>
                <c:formatCode>m/d/yyyy</c:formatCode>
                <c:ptCount val="292"/>
                <c:pt idx="0">
                  <c:v>32932</c:v>
                </c:pt>
                <c:pt idx="1">
                  <c:v>32962</c:v>
                </c:pt>
                <c:pt idx="2">
                  <c:v>32993</c:v>
                </c:pt>
                <c:pt idx="3">
                  <c:v>33024</c:v>
                </c:pt>
                <c:pt idx="4">
                  <c:v>33053</c:v>
                </c:pt>
                <c:pt idx="5">
                  <c:v>33085</c:v>
                </c:pt>
                <c:pt idx="6">
                  <c:v>33116</c:v>
                </c:pt>
                <c:pt idx="7">
                  <c:v>33144</c:v>
                </c:pt>
                <c:pt idx="8">
                  <c:v>33177</c:v>
                </c:pt>
                <c:pt idx="9">
                  <c:v>33207</c:v>
                </c:pt>
                <c:pt idx="10">
                  <c:v>33238</c:v>
                </c:pt>
                <c:pt idx="11">
                  <c:v>33269</c:v>
                </c:pt>
                <c:pt idx="12">
                  <c:v>33297</c:v>
                </c:pt>
                <c:pt idx="13">
                  <c:v>33326</c:v>
                </c:pt>
                <c:pt idx="14">
                  <c:v>33358</c:v>
                </c:pt>
                <c:pt idx="15">
                  <c:v>33389</c:v>
                </c:pt>
                <c:pt idx="16">
                  <c:v>33417</c:v>
                </c:pt>
                <c:pt idx="17">
                  <c:v>33450</c:v>
                </c:pt>
                <c:pt idx="18">
                  <c:v>33480</c:v>
                </c:pt>
                <c:pt idx="19">
                  <c:v>33511</c:v>
                </c:pt>
                <c:pt idx="20">
                  <c:v>33542</c:v>
                </c:pt>
                <c:pt idx="21">
                  <c:v>33571</c:v>
                </c:pt>
                <c:pt idx="22">
                  <c:v>33603</c:v>
                </c:pt>
                <c:pt idx="23">
                  <c:v>33634</c:v>
                </c:pt>
                <c:pt idx="24">
                  <c:v>33662</c:v>
                </c:pt>
                <c:pt idx="25">
                  <c:v>33694</c:v>
                </c:pt>
                <c:pt idx="26">
                  <c:v>33724</c:v>
                </c:pt>
                <c:pt idx="27">
                  <c:v>33753</c:v>
                </c:pt>
                <c:pt idx="28">
                  <c:v>33785</c:v>
                </c:pt>
                <c:pt idx="29">
                  <c:v>33816</c:v>
                </c:pt>
                <c:pt idx="30">
                  <c:v>33847</c:v>
                </c:pt>
                <c:pt idx="31">
                  <c:v>33877</c:v>
                </c:pt>
                <c:pt idx="32">
                  <c:v>33907</c:v>
                </c:pt>
                <c:pt idx="33">
                  <c:v>33938</c:v>
                </c:pt>
                <c:pt idx="34">
                  <c:v>33969</c:v>
                </c:pt>
                <c:pt idx="35">
                  <c:v>33998</c:v>
                </c:pt>
                <c:pt idx="36">
                  <c:v>34026</c:v>
                </c:pt>
                <c:pt idx="37">
                  <c:v>34059</c:v>
                </c:pt>
                <c:pt idx="38">
                  <c:v>34089</c:v>
                </c:pt>
                <c:pt idx="39">
                  <c:v>34120</c:v>
                </c:pt>
                <c:pt idx="40">
                  <c:v>34150</c:v>
                </c:pt>
                <c:pt idx="41">
                  <c:v>34180</c:v>
                </c:pt>
                <c:pt idx="42">
                  <c:v>34212</c:v>
                </c:pt>
                <c:pt idx="43">
                  <c:v>34242</c:v>
                </c:pt>
                <c:pt idx="44">
                  <c:v>34271</c:v>
                </c:pt>
                <c:pt idx="45">
                  <c:v>34303</c:v>
                </c:pt>
                <c:pt idx="46">
                  <c:v>34334</c:v>
                </c:pt>
                <c:pt idx="47">
                  <c:v>34365</c:v>
                </c:pt>
                <c:pt idx="48">
                  <c:v>34393</c:v>
                </c:pt>
                <c:pt idx="49">
                  <c:v>34424</c:v>
                </c:pt>
                <c:pt idx="50">
                  <c:v>34453</c:v>
                </c:pt>
                <c:pt idx="51">
                  <c:v>34485</c:v>
                </c:pt>
                <c:pt idx="52">
                  <c:v>34515</c:v>
                </c:pt>
                <c:pt idx="53">
                  <c:v>34544</c:v>
                </c:pt>
                <c:pt idx="54">
                  <c:v>34577</c:v>
                </c:pt>
                <c:pt idx="55">
                  <c:v>34607</c:v>
                </c:pt>
                <c:pt idx="56">
                  <c:v>34638</c:v>
                </c:pt>
                <c:pt idx="57">
                  <c:v>34668</c:v>
                </c:pt>
                <c:pt idx="58">
                  <c:v>34698</c:v>
                </c:pt>
                <c:pt idx="59">
                  <c:v>34730</c:v>
                </c:pt>
                <c:pt idx="60">
                  <c:v>34758</c:v>
                </c:pt>
                <c:pt idx="61">
                  <c:v>34789</c:v>
                </c:pt>
                <c:pt idx="62">
                  <c:v>34817</c:v>
                </c:pt>
                <c:pt idx="63">
                  <c:v>34850</c:v>
                </c:pt>
                <c:pt idx="64">
                  <c:v>34880</c:v>
                </c:pt>
                <c:pt idx="65">
                  <c:v>34911</c:v>
                </c:pt>
                <c:pt idx="66">
                  <c:v>34942</c:v>
                </c:pt>
                <c:pt idx="67">
                  <c:v>34971</c:v>
                </c:pt>
                <c:pt idx="68">
                  <c:v>35003</c:v>
                </c:pt>
                <c:pt idx="69">
                  <c:v>35033</c:v>
                </c:pt>
                <c:pt idx="70">
                  <c:v>35062</c:v>
                </c:pt>
                <c:pt idx="71">
                  <c:v>35095</c:v>
                </c:pt>
                <c:pt idx="72">
                  <c:v>35124</c:v>
                </c:pt>
                <c:pt idx="73">
                  <c:v>35153</c:v>
                </c:pt>
                <c:pt idx="74">
                  <c:v>35185</c:v>
                </c:pt>
                <c:pt idx="75">
                  <c:v>35216</c:v>
                </c:pt>
                <c:pt idx="76">
                  <c:v>35244</c:v>
                </c:pt>
                <c:pt idx="77">
                  <c:v>35277</c:v>
                </c:pt>
                <c:pt idx="78">
                  <c:v>35307</c:v>
                </c:pt>
                <c:pt idx="79">
                  <c:v>35338</c:v>
                </c:pt>
                <c:pt idx="80">
                  <c:v>35369</c:v>
                </c:pt>
                <c:pt idx="81">
                  <c:v>35398</c:v>
                </c:pt>
                <c:pt idx="82">
                  <c:v>35430</c:v>
                </c:pt>
                <c:pt idx="83">
                  <c:v>35461</c:v>
                </c:pt>
                <c:pt idx="84">
                  <c:v>35489</c:v>
                </c:pt>
                <c:pt idx="85">
                  <c:v>35520</c:v>
                </c:pt>
                <c:pt idx="86">
                  <c:v>35550</c:v>
                </c:pt>
                <c:pt idx="87">
                  <c:v>35580</c:v>
                </c:pt>
                <c:pt idx="88">
                  <c:v>35611</c:v>
                </c:pt>
                <c:pt idx="89">
                  <c:v>35642</c:v>
                </c:pt>
                <c:pt idx="90">
                  <c:v>35671</c:v>
                </c:pt>
                <c:pt idx="91">
                  <c:v>35703</c:v>
                </c:pt>
                <c:pt idx="92">
                  <c:v>35734</c:v>
                </c:pt>
                <c:pt idx="93">
                  <c:v>35762</c:v>
                </c:pt>
                <c:pt idx="94">
                  <c:v>35795</c:v>
                </c:pt>
                <c:pt idx="95">
                  <c:v>35825</c:v>
                </c:pt>
                <c:pt idx="96">
                  <c:v>35853</c:v>
                </c:pt>
                <c:pt idx="97">
                  <c:v>35885</c:v>
                </c:pt>
                <c:pt idx="98">
                  <c:v>35915</c:v>
                </c:pt>
                <c:pt idx="99">
                  <c:v>35944</c:v>
                </c:pt>
                <c:pt idx="100">
                  <c:v>35976</c:v>
                </c:pt>
                <c:pt idx="101">
                  <c:v>36007</c:v>
                </c:pt>
                <c:pt idx="102">
                  <c:v>36038</c:v>
                </c:pt>
                <c:pt idx="103">
                  <c:v>36068</c:v>
                </c:pt>
                <c:pt idx="104">
                  <c:v>36098</c:v>
                </c:pt>
                <c:pt idx="105">
                  <c:v>36129</c:v>
                </c:pt>
                <c:pt idx="106">
                  <c:v>36160</c:v>
                </c:pt>
                <c:pt idx="107">
                  <c:v>36189</c:v>
                </c:pt>
                <c:pt idx="108">
                  <c:v>36217</c:v>
                </c:pt>
                <c:pt idx="109">
                  <c:v>36250</c:v>
                </c:pt>
                <c:pt idx="110">
                  <c:v>36280</c:v>
                </c:pt>
                <c:pt idx="111">
                  <c:v>36311</c:v>
                </c:pt>
                <c:pt idx="112">
                  <c:v>36341</c:v>
                </c:pt>
                <c:pt idx="113">
                  <c:v>36371</c:v>
                </c:pt>
                <c:pt idx="114">
                  <c:v>36403</c:v>
                </c:pt>
                <c:pt idx="115">
                  <c:v>36433</c:v>
                </c:pt>
                <c:pt idx="116">
                  <c:v>36462</c:v>
                </c:pt>
                <c:pt idx="117">
                  <c:v>36494</c:v>
                </c:pt>
                <c:pt idx="118">
                  <c:v>36525</c:v>
                </c:pt>
                <c:pt idx="119">
                  <c:v>36556</c:v>
                </c:pt>
                <c:pt idx="120">
                  <c:v>36585</c:v>
                </c:pt>
                <c:pt idx="121">
                  <c:v>36616</c:v>
                </c:pt>
                <c:pt idx="122">
                  <c:v>36644</c:v>
                </c:pt>
                <c:pt idx="123">
                  <c:v>36677</c:v>
                </c:pt>
                <c:pt idx="124">
                  <c:v>36707</c:v>
                </c:pt>
                <c:pt idx="125">
                  <c:v>36738</c:v>
                </c:pt>
                <c:pt idx="126">
                  <c:v>36769</c:v>
                </c:pt>
                <c:pt idx="127">
                  <c:v>36798</c:v>
                </c:pt>
                <c:pt idx="128">
                  <c:v>36830</c:v>
                </c:pt>
                <c:pt idx="129">
                  <c:v>36860</c:v>
                </c:pt>
                <c:pt idx="130">
                  <c:v>36889</c:v>
                </c:pt>
                <c:pt idx="131">
                  <c:v>36922</c:v>
                </c:pt>
                <c:pt idx="132">
                  <c:v>36950</c:v>
                </c:pt>
                <c:pt idx="133">
                  <c:v>36980</c:v>
                </c:pt>
                <c:pt idx="134">
                  <c:v>37011</c:v>
                </c:pt>
                <c:pt idx="135">
                  <c:v>37042</c:v>
                </c:pt>
                <c:pt idx="136">
                  <c:v>37071</c:v>
                </c:pt>
                <c:pt idx="137">
                  <c:v>37103</c:v>
                </c:pt>
                <c:pt idx="138">
                  <c:v>37134</c:v>
                </c:pt>
                <c:pt idx="139">
                  <c:v>37162</c:v>
                </c:pt>
                <c:pt idx="140">
                  <c:v>37195</c:v>
                </c:pt>
                <c:pt idx="141">
                  <c:v>37225</c:v>
                </c:pt>
                <c:pt idx="142">
                  <c:v>37256</c:v>
                </c:pt>
                <c:pt idx="143">
                  <c:v>37287</c:v>
                </c:pt>
                <c:pt idx="144">
                  <c:v>37315</c:v>
                </c:pt>
                <c:pt idx="145">
                  <c:v>37344</c:v>
                </c:pt>
                <c:pt idx="146">
                  <c:v>37376</c:v>
                </c:pt>
                <c:pt idx="147">
                  <c:v>37407</c:v>
                </c:pt>
                <c:pt idx="148">
                  <c:v>37435</c:v>
                </c:pt>
                <c:pt idx="149">
                  <c:v>37468</c:v>
                </c:pt>
                <c:pt idx="150">
                  <c:v>37498</c:v>
                </c:pt>
                <c:pt idx="151">
                  <c:v>37529</c:v>
                </c:pt>
                <c:pt idx="152">
                  <c:v>37560</c:v>
                </c:pt>
                <c:pt idx="153">
                  <c:v>37589</c:v>
                </c:pt>
                <c:pt idx="154">
                  <c:v>37621</c:v>
                </c:pt>
                <c:pt idx="155">
                  <c:v>37652</c:v>
                </c:pt>
                <c:pt idx="156">
                  <c:v>37680</c:v>
                </c:pt>
                <c:pt idx="157">
                  <c:v>37711</c:v>
                </c:pt>
                <c:pt idx="158">
                  <c:v>37741</c:v>
                </c:pt>
                <c:pt idx="159">
                  <c:v>37771</c:v>
                </c:pt>
                <c:pt idx="160">
                  <c:v>37802</c:v>
                </c:pt>
                <c:pt idx="161">
                  <c:v>37833</c:v>
                </c:pt>
                <c:pt idx="162">
                  <c:v>37862</c:v>
                </c:pt>
                <c:pt idx="163">
                  <c:v>37894</c:v>
                </c:pt>
                <c:pt idx="164">
                  <c:v>37925</c:v>
                </c:pt>
                <c:pt idx="165">
                  <c:v>37953</c:v>
                </c:pt>
                <c:pt idx="166">
                  <c:v>37986</c:v>
                </c:pt>
                <c:pt idx="167">
                  <c:v>38016</c:v>
                </c:pt>
                <c:pt idx="168">
                  <c:v>38044</c:v>
                </c:pt>
                <c:pt idx="169">
                  <c:v>38077</c:v>
                </c:pt>
                <c:pt idx="170">
                  <c:v>38107</c:v>
                </c:pt>
                <c:pt idx="171">
                  <c:v>38138</c:v>
                </c:pt>
                <c:pt idx="172">
                  <c:v>38168</c:v>
                </c:pt>
                <c:pt idx="173">
                  <c:v>38198</c:v>
                </c:pt>
                <c:pt idx="174">
                  <c:v>38230</c:v>
                </c:pt>
                <c:pt idx="175">
                  <c:v>38260</c:v>
                </c:pt>
                <c:pt idx="176">
                  <c:v>38289</c:v>
                </c:pt>
                <c:pt idx="177">
                  <c:v>38321</c:v>
                </c:pt>
                <c:pt idx="178">
                  <c:v>38352</c:v>
                </c:pt>
                <c:pt idx="179">
                  <c:v>38383</c:v>
                </c:pt>
                <c:pt idx="180">
                  <c:v>38411</c:v>
                </c:pt>
                <c:pt idx="181">
                  <c:v>38442</c:v>
                </c:pt>
                <c:pt idx="182">
                  <c:v>38471</c:v>
                </c:pt>
                <c:pt idx="183">
                  <c:v>38503</c:v>
                </c:pt>
                <c:pt idx="184">
                  <c:v>38533</c:v>
                </c:pt>
                <c:pt idx="185">
                  <c:v>38562</c:v>
                </c:pt>
                <c:pt idx="186">
                  <c:v>38595</c:v>
                </c:pt>
                <c:pt idx="187">
                  <c:v>38625</c:v>
                </c:pt>
                <c:pt idx="188">
                  <c:v>38656</c:v>
                </c:pt>
                <c:pt idx="189">
                  <c:v>38686</c:v>
                </c:pt>
                <c:pt idx="190">
                  <c:v>38716</c:v>
                </c:pt>
                <c:pt idx="191">
                  <c:v>38748</c:v>
                </c:pt>
                <c:pt idx="192">
                  <c:v>38776</c:v>
                </c:pt>
                <c:pt idx="193">
                  <c:v>38807</c:v>
                </c:pt>
                <c:pt idx="194">
                  <c:v>38835</c:v>
                </c:pt>
                <c:pt idx="195">
                  <c:v>38868</c:v>
                </c:pt>
                <c:pt idx="196">
                  <c:v>38898</c:v>
                </c:pt>
                <c:pt idx="197">
                  <c:v>38929</c:v>
                </c:pt>
                <c:pt idx="198">
                  <c:v>38960</c:v>
                </c:pt>
                <c:pt idx="199">
                  <c:v>38989</c:v>
                </c:pt>
                <c:pt idx="200">
                  <c:v>39021</c:v>
                </c:pt>
                <c:pt idx="201">
                  <c:v>39051</c:v>
                </c:pt>
                <c:pt idx="202">
                  <c:v>39080</c:v>
                </c:pt>
                <c:pt idx="203">
                  <c:v>39113</c:v>
                </c:pt>
                <c:pt idx="204">
                  <c:v>39141</c:v>
                </c:pt>
                <c:pt idx="205">
                  <c:v>39171</c:v>
                </c:pt>
                <c:pt idx="206">
                  <c:v>39202</c:v>
                </c:pt>
                <c:pt idx="207">
                  <c:v>39233</c:v>
                </c:pt>
                <c:pt idx="208">
                  <c:v>39262</c:v>
                </c:pt>
                <c:pt idx="209">
                  <c:v>39294</c:v>
                </c:pt>
                <c:pt idx="210">
                  <c:v>39325</c:v>
                </c:pt>
                <c:pt idx="211">
                  <c:v>39353</c:v>
                </c:pt>
                <c:pt idx="212">
                  <c:v>39386</c:v>
                </c:pt>
                <c:pt idx="213">
                  <c:v>39416</c:v>
                </c:pt>
                <c:pt idx="214">
                  <c:v>39447</c:v>
                </c:pt>
                <c:pt idx="215">
                  <c:v>39478</c:v>
                </c:pt>
                <c:pt idx="216">
                  <c:v>39507</c:v>
                </c:pt>
                <c:pt idx="217">
                  <c:v>39538</c:v>
                </c:pt>
                <c:pt idx="218">
                  <c:v>39568</c:v>
                </c:pt>
                <c:pt idx="219">
                  <c:v>39598</c:v>
                </c:pt>
                <c:pt idx="220">
                  <c:v>39629</c:v>
                </c:pt>
                <c:pt idx="221">
                  <c:v>39660</c:v>
                </c:pt>
                <c:pt idx="222">
                  <c:v>39689</c:v>
                </c:pt>
                <c:pt idx="223">
                  <c:v>39721</c:v>
                </c:pt>
                <c:pt idx="224">
                  <c:v>39752</c:v>
                </c:pt>
                <c:pt idx="225">
                  <c:v>39780</c:v>
                </c:pt>
                <c:pt idx="226">
                  <c:v>39813</c:v>
                </c:pt>
                <c:pt idx="227">
                  <c:v>39843</c:v>
                </c:pt>
                <c:pt idx="228">
                  <c:v>39871</c:v>
                </c:pt>
                <c:pt idx="229">
                  <c:v>39903</c:v>
                </c:pt>
                <c:pt idx="230">
                  <c:v>39933</c:v>
                </c:pt>
                <c:pt idx="231">
                  <c:v>39962</c:v>
                </c:pt>
                <c:pt idx="232">
                  <c:v>39994</c:v>
                </c:pt>
                <c:pt idx="233">
                  <c:v>40025</c:v>
                </c:pt>
                <c:pt idx="234">
                  <c:v>40056</c:v>
                </c:pt>
                <c:pt idx="235">
                  <c:v>40086</c:v>
                </c:pt>
                <c:pt idx="236">
                  <c:v>40116</c:v>
                </c:pt>
                <c:pt idx="237">
                  <c:v>40147</c:v>
                </c:pt>
                <c:pt idx="238">
                  <c:v>40178</c:v>
                </c:pt>
                <c:pt idx="239">
                  <c:v>40207</c:v>
                </c:pt>
                <c:pt idx="240">
                  <c:v>40235</c:v>
                </c:pt>
                <c:pt idx="241">
                  <c:v>40268</c:v>
                </c:pt>
                <c:pt idx="242">
                  <c:v>40298</c:v>
                </c:pt>
                <c:pt idx="243">
                  <c:v>40329</c:v>
                </c:pt>
                <c:pt idx="244">
                  <c:v>40359</c:v>
                </c:pt>
                <c:pt idx="245">
                  <c:v>40389</c:v>
                </c:pt>
                <c:pt idx="246">
                  <c:v>40421</c:v>
                </c:pt>
                <c:pt idx="247">
                  <c:v>40451</c:v>
                </c:pt>
                <c:pt idx="248">
                  <c:v>40480</c:v>
                </c:pt>
                <c:pt idx="249">
                  <c:v>40512</c:v>
                </c:pt>
                <c:pt idx="250">
                  <c:v>40543</c:v>
                </c:pt>
                <c:pt idx="251">
                  <c:v>40574</c:v>
                </c:pt>
                <c:pt idx="252">
                  <c:v>40602</c:v>
                </c:pt>
                <c:pt idx="253">
                  <c:v>40633</c:v>
                </c:pt>
                <c:pt idx="254">
                  <c:v>40662</c:v>
                </c:pt>
                <c:pt idx="255">
                  <c:v>40694</c:v>
                </c:pt>
                <c:pt idx="256">
                  <c:v>40724</c:v>
                </c:pt>
                <c:pt idx="257">
                  <c:v>40753</c:v>
                </c:pt>
                <c:pt idx="258">
                  <c:v>40786</c:v>
                </c:pt>
                <c:pt idx="259">
                  <c:v>40816</c:v>
                </c:pt>
                <c:pt idx="260">
                  <c:v>40847</c:v>
                </c:pt>
                <c:pt idx="261">
                  <c:v>40877</c:v>
                </c:pt>
                <c:pt idx="262">
                  <c:v>40907</c:v>
                </c:pt>
                <c:pt idx="263">
                  <c:v>40939</c:v>
                </c:pt>
                <c:pt idx="264">
                  <c:v>40968</c:v>
                </c:pt>
                <c:pt idx="265">
                  <c:v>40998</c:v>
                </c:pt>
                <c:pt idx="266">
                  <c:v>41029</c:v>
                </c:pt>
                <c:pt idx="267">
                  <c:v>41060</c:v>
                </c:pt>
                <c:pt idx="268">
                  <c:v>41089</c:v>
                </c:pt>
                <c:pt idx="269">
                  <c:v>41121</c:v>
                </c:pt>
                <c:pt idx="270">
                  <c:v>41152</c:v>
                </c:pt>
                <c:pt idx="271">
                  <c:v>41180</c:v>
                </c:pt>
                <c:pt idx="272">
                  <c:v>41213</c:v>
                </c:pt>
                <c:pt idx="273">
                  <c:v>41243</c:v>
                </c:pt>
                <c:pt idx="274">
                  <c:v>41274</c:v>
                </c:pt>
                <c:pt idx="275">
                  <c:v>41305</c:v>
                </c:pt>
                <c:pt idx="276">
                  <c:v>41333</c:v>
                </c:pt>
                <c:pt idx="277">
                  <c:v>41362</c:v>
                </c:pt>
                <c:pt idx="278">
                  <c:v>41394</c:v>
                </c:pt>
                <c:pt idx="279">
                  <c:v>41425</c:v>
                </c:pt>
                <c:pt idx="280">
                  <c:v>41453</c:v>
                </c:pt>
                <c:pt idx="281">
                  <c:v>41486</c:v>
                </c:pt>
                <c:pt idx="282">
                  <c:v>41516</c:v>
                </c:pt>
                <c:pt idx="283">
                  <c:v>41547</c:v>
                </c:pt>
                <c:pt idx="284">
                  <c:v>41578</c:v>
                </c:pt>
                <c:pt idx="285">
                  <c:v>41607</c:v>
                </c:pt>
                <c:pt idx="286">
                  <c:v>41639</c:v>
                </c:pt>
                <c:pt idx="287">
                  <c:v>41670</c:v>
                </c:pt>
                <c:pt idx="288">
                  <c:v>41698</c:v>
                </c:pt>
                <c:pt idx="289">
                  <c:v>41729</c:v>
                </c:pt>
                <c:pt idx="290">
                  <c:v>41759</c:v>
                </c:pt>
                <c:pt idx="291">
                  <c:v>41789</c:v>
                </c:pt>
              </c:numCache>
            </c:numRef>
          </c:cat>
          <c:val>
            <c:numRef>
              <c:f>'Mortgage '!$H$21:$H$312</c:f>
              <c:numCache>
                <c:formatCode>General</c:formatCode>
                <c:ptCount val="292"/>
                <c:pt idx="0">
                  <c:v>121.1</c:v>
                </c:pt>
                <c:pt idx="1">
                  <c:v>102.7</c:v>
                </c:pt>
                <c:pt idx="2">
                  <c:v>78.7</c:v>
                </c:pt>
                <c:pt idx="3">
                  <c:v>72.900000000000006</c:v>
                </c:pt>
                <c:pt idx="4">
                  <c:v>72</c:v>
                </c:pt>
                <c:pt idx="5">
                  <c:v>93.4</c:v>
                </c:pt>
                <c:pt idx="6">
                  <c:v>90.9</c:v>
                </c:pt>
                <c:pt idx="7">
                  <c:v>86.9</c:v>
                </c:pt>
                <c:pt idx="8">
                  <c:v>76.3</c:v>
                </c:pt>
                <c:pt idx="9">
                  <c:v>106.1</c:v>
                </c:pt>
                <c:pt idx="10">
                  <c:v>152.69999999999999</c:v>
                </c:pt>
                <c:pt idx="11">
                  <c:v>171.1</c:v>
                </c:pt>
                <c:pt idx="12">
                  <c:v>401.9</c:v>
                </c:pt>
                <c:pt idx="13">
                  <c:v>270</c:v>
                </c:pt>
                <c:pt idx="14">
                  <c:v>187.4</c:v>
                </c:pt>
                <c:pt idx="15">
                  <c:v>211.8</c:v>
                </c:pt>
                <c:pt idx="16">
                  <c:v>146.80000000000001</c:v>
                </c:pt>
                <c:pt idx="17">
                  <c:v>137.1</c:v>
                </c:pt>
                <c:pt idx="18">
                  <c:v>289.2</c:v>
                </c:pt>
                <c:pt idx="19">
                  <c:v>439.4</c:v>
                </c:pt>
                <c:pt idx="20">
                  <c:v>618.70000000000005</c:v>
                </c:pt>
                <c:pt idx="21">
                  <c:v>725</c:v>
                </c:pt>
                <c:pt idx="22">
                  <c:v>881.2</c:v>
                </c:pt>
                <c:pt idx="23">
                  <c:v>1045.5</c:v>
                </c:pt>
                <c:pt idx="24">
                  <c:v>710.3</c:v>
                </c:pt>
                <c:pt idx="25">
                  <c:v>370.3</c:v>
                </c:pt>
                <c:pt idx="26">
                  <c:v>308.2</c:v>
                </c:pt>
                <c:pt idx="27">
                  <c:v>339.1</c:v>
                </c:pt>
                <c:pt idx="28">
                  <c:v>361.6</c:v>
                </c:pt>
                <c:pt idx="29">
                  <c:v>1149.5999999999999</c:v>
                </c:pt>
                <c:pt idx="30">
                  <c:v>1086</c:v>
                </c:pt>
                <c:pt idx="31">
                  <c:v>1062.8</c:v>
                </c:pt>
                <c:pt idx="32">
                  <c:v>793</c:v>
                </c:pt>
                <c:pt idx="33">
                  <c:v>340.2</c:v>
                </c:pt>
                <c:pt idx="34">
                  <c:v>397.5</c:v>
                </c:pt>
                <c:pt idx="35">
                  <c:v>566.6</c:v>
                </c:pt>
                <c:pt idx="36">
                  <c:v>1215.2</c:v>
                </c:pt>
                <c:pt idx="37">
                  <c:v>1291</c:v>
                </c:pt>
                <c:pt idx="38">
                  <c:v>1107.5</c:v>
                </c:pt>
                <c:pt idx="39">
                  <c:v>775.7</c:v>
                </c:pt>
                <c:pt idx="40">
                  <c:v>776.6</c:v>
                </c:pt>
                <c:pt idx="41">
                  <c:v>1200.5</c:v>
                </c:pt>
                <c:pt idx="42">
                  <c:v>1369.2</c:v>
                </c:pt>
                <c:pt idx="43">
                  <c:v>1657.1</c:v>
                </c:pt>
                <c:pt idx="44">
                  <c:v>1344.2</c:v>
                </c:pt>
                <c:pt idx="45">
                  <c:v>807.5</c:v>
                </c:pt>
                <c:pt idx="46">
                  <c:v>744</c:v>
                </c:pt>
                <c:pt idx="47">
                  <c:v>746.7</c:v>
                </c:pt>
                <c:pt idx="48">
                  <c:v>834.1</c:v>
                </c:pt>
                <c:pt idx="49">
                  <c:v>481.2</c:v>
                </c:pt>
                <c:pt idx="50">
                  <c:v>207.8</c:v>
                </c:pt>
                <c:pt idx="51">
                  <c:v>153.9</c:v>
                </c:pt>
                <c:pt idx="52">
                  <c:v>133.6</c:v>
                </c:pt>
                <c:pt idx="53">
                  <c:v>120</c:v>
                </c:pt>
                <c:pt idx="54">
                  <c:v>114.7</c:v>
                </c:pt>
                <c:pt idx="55">
                  <c:v>113.2</c:v>
                </c:pt>
                <c:pt idx="56">
                  <c:v>104.5</c:v>
                </c:pt>
                <c:pt idx="57">
                  <c:v>69.900000000000006</c:v>
                </c:pt>
                <c:pt idx="58">
                  <c:v>80.3</c:v>
                </c:pt>
                <c:pt idx="59">
                  <c:v>82.4</c:v>
                </c:pt>
                <c:pt idx="60">
                  <c:v>103.1</c:v>
                </c:pt>
                <c:pt idx="61">
                  <c:v>113</c:v>
                </c:pt>
                <c:pt idx="62">
                  <c:v>120.9</c:v>
                </c:pt>
                <c:pt idx="63">
                  <c:v>239.9</c:v>
                </c:pt>
                <c:pt idx="64">
                  <c:v>404.3</c:v>
                </c:pt>
                <c:pt idx="65">
                  <c:v>390.6</c:v>
                </c:pt>
                <c:pt idx="66">
                  <c:v>295.89999999999998</c:v>
                </c:pt>
                <c:pt idx="67">
                  <c:v>392.8</c:v>
                </c:pt>
                <c:pt idx="68">
                  <c:v>547.5</c:v>
                </c:pt>
                <c:pt idx="69">
                  <c:v>571.6</c:v>
                </c:pt>
                <c:pt idx="70">
                  <c:v>711.7</c:v>
                </c:pt>
                <c:pt idx="71">
                  <c:v>1102.4000000000001</c:v>
                </c:pt>
                <c:pt idx="72">
                  <c:v>1129</c:v>
                </c:pt>
                <c:pt idx="73">
                  <c:v>586.6</c:v>
                </c:pt>
                <c:pt idx="74">
                  <c:v>311.10000000000002</c:v>
                </c:pt>
                <c:pt idx="75">
                  <c:v>302.60000000000002</c:v>
                </c:pt>
                <c:pt idx="76">
                  <c:v>221.7</c:v>
                </c:pt>
                <c:pt idx="77">
                  <c:v>222.3</c:v>
                </c:pt>
                <c:pt idx="78">
                  <c:v>283.60000000000002</c:v>
                </c:pt>
                <c:pt idx="79">
                  <c:v>271.39999999999998</c:v>
                </c:pt>
                <c:pt idx="80">
                  <c:v>309.39999999999998</c:v>
                </c:pt>
                <c:pt idx="81">
                  <c:v>449.5</c:v>
                </c:pt>
                <c:pt idx="82">
                  <c:v>272.8</c:v>
                </c:pt>
                <c:pt idx="83">
                  <c:v>338.4</c:v>
                </c:pt>
                <c:pt idx="84">
                  <c:v>460.9</c:v>
                </c:pt>
                <c:pt idx="85">
                  <c:v>538.4</c:v>
                </c:pt>
                <c:pt idx="86">
                  <c:v>273.2</c:v>
                </c:pt>
                <c:pt idx="87">
                  <c:v>295.60000000000002</c:v>
                </c:pt>
                <c:pt idx="88">
                  <c:v>422.4</c:v>
                </c:pt>
                <c:pt idx="89">
                  <c:v>595.9</c:v>
                </c:pt>
                <c:pt idx="90">
                  <c:v>477.8</c:v>
                </c:pt>
                <c:pt idx="91">
                  <c:v>691.5</c:v>
                </c:pt>
                <c:pt idx="92">
                  <c:v>1013.4</c:v>
                </c:pt>
                <c:pt idx="93">
                  <c:v>828.7</c:v>
                </c:pt>
                <c:pt idx="94">
                  <c:v>745</c:v>
                </c:pt>
                <c:pt idx="95">
                  <c:v>2038.6</c:v>
                </c:pt>
                <c:pt idx="96">
                  <c:v>1526.1</c:v>
                </c:pt>
                <c:pt idx="97">
                  <c:v>1297.0999999999999</c:v>
                </c:pt>
                <c:pt idx="98">
                  <c:v>1157</c:v>
                </c:pt>
                <c:pt idx="99">
                  <c:v>1174.3</c:v>
                </c:pt>
                <c:pt idx="100">
                  <c:v>1202</c:v>
                </c:pt>
                <c:pt idx="101">
                  <c:v>1278.8</c:v>
                </c:pt>
                <c:pt idx="102">
                  <c:v>1331.5</c:v>
                </c:pt>
                <c:pt idx="103">
                  <c:v>2682.7</c:v>
                </c:pt>
                <c:pt idx="104">
                  <c:v>2495.6999999999998</c:v>
                </c:pt>
                <c:pt idx="105">
                  <c:v>2086.3000000000002</c:v>
                </c:pt>
                <c:pt idx="106">
                  <c:v>1441.3</c:v>
                </c:pt>
                <c:pt idx="107">
                  <c:v>1741.7</c:v>
                </c:pt>
                <c:pt idx="108">
                  <c:v>1512.8</c:v>
                </c:pt>
                <c:pt idx="109">
                  <c:v>1177.2</c:v>
                </c:pt>
                <c:pt idx="110">
                  <c:v>1062.9000000000001</c:v>
                </c:pt>
                <c:pt idx="111">
                  <c:v>853.7</c:v>
                </c:pt>
                <c:pt idx="112">
                  <c:v>612.20000000000005</c:v>
                </c:pt>
                <c:pt idx="113">
                  <c:v>458.1</c:v>
                </c:pt>
                <c:pt idx="114">
                  <c:v>459.1</c:v>
                </c:pt>
                <c:pt idx="115">
                  <c:v>388.4</c:v>
                </c:pt>
                <c:pt idx="116">
                  <c:v>415.9</c:v>
                </c:pt>
                <c:pt idx="117">
                  <c:v>418</c:v>
                </c:pt>
                <c:pt idx="118">
                  <c:v>302.89999999999998</c:v>
                </c:pt>
                <c:pt idx="119">
                  <c:v>384.4</c:v>
                </c:pt>
                <c:pt idx="120">
                  <c:v>346.6</c:v>
                </c:pt>
                <c:pt idx="121">
                  <c:v>340.6</c:v>
                </c:pt>
                <c:pt idx="122">
                  <c:v>336.2</c:v>
                </c:pt>
                <c:pt idx="123">
                  <c:v>288.8</c:v>
                </c:pt>
                <c:pt idx="124">
                  <c:v>338.5</c:v>
                </c:pt>
                <c:pt idx="125">
                  <c:v>346</c:v>
                </c:pt>
                <c:pt idx="126">
                  <c:v>395</c:v>
                </c:pt>
                <c:pt idx="127">
                  <c:v>470.6</c:v>
                </c:pt>
                <c:pt idx="128">
                  <c:v>654.6</c:v>
                </c:pt>
                <c:pt idx="129">
                  <c:v>576.4</c:v>
                </c:pt>
                <c:pt idx="130">
                  <c:v>761.5</c:v>
                </c:pt>
                <c:pt idx="131">
                  <c:v>1992.1</c:v>
                </c:pt>
                <c:pt idx="132">
                  <c:v>2140.4</c:v>
                </c:pt>
                <c:pt idx="133">
                  <c:v>2726.1</c:v>
                </c:pt>
                <c:pt idx="134">
                  <c:v>2203.6999999999998</c:v>
                </c:pt>
                <c:pt idx="135">
                  <c:v>1622.5</c:v>
                </c:pt>
                <c:pt idx="136">
                  <c:v>1521.6</c:v>
                </c:pt>
                <c:pt idx="137">
                  <c:v>1643</c:v>
                </c:pt>
                <c:pt idx="138">
                  <c:v>2365</c:v>
                </c:pt>
                <c:pt idx="139">
                  <c:v>3459.8</c:v>
                </c:pt>
                <c:pt idx="140">
                  <c:v>4203.5</c:v>
                </c:pt>
                <c:pt idx="141">
                  <c:v>3040.7</c:v>
                </c:pt>
                <c:pt idx="142">
                  <c:v>1284.8</c:v>
                </c:pt>
                <c:pt idx="143">
                  <c:v>1762.9</c:v>
                </c:pt>
                <c:pt idx="144">
                  <c:v>1921.6</c:v>
                </c:pt>
                <c:pt idx="145">
                  <c:v>1272.3</c:v>
                </c:pt>
                <c:pt idx="146">
                  <c:v>1533.5</c:v>
                </c:pt>
                <c:pt idx="147">
                  <c:v>1596.4</c:v>
                </c:pt>
                <c:pt idx="148">
                  <c:v>2632.5</c:v>
                </c:pt>
                <c:pt idx="149">
                  <c:v>4748.8</c:v>
                </c:pt>
                <c:pt idx="150">
                  <c:v>5129.6000000000004</c:v>
                </c:pt>
                <c:pt idx="151">
                  <c:v>6671.4</c:v>
                </c:pt>
                <c:pt idx="152">
                  <c:v>4240.3999999999996</c:v>
                </c:pt>
                <c:pt idx="153">
                  <c:v>4151.8999999999996</c:v>
                </c:pt>
                <c:pt idx="154">
                  <c:v>4548.8</c:v>
                </c:pt>
                <c:pt idx="155">
                  <c:v>5621.6</c:v>
                </c:pt>
                <c:pt idx="156">
                  <c:v>6614</c:v>
                </c:pt>
                <c:pt idx="157">
                  <c:v>6484.6</c:v>
                </c:pt>
                <c:pt idx="158">
                  <c:v>5092</c:v>
                </c:pt>
                <c:pt idx="159">
                  <c:v>9977.7999999999993</c:v>
                </c:pt>
                <c:pt idx="160">
                  <c:v>8599.1</c:v>
                </c:pt>
                <c:pt idx="161">
                  <c:v>4145.8</c:v>
                </c:pt>
                <c:pt idx="162">
                  <c:v>1981.5</c:v>
                </c:pt>
                <c:pt idx="163">
                  <c:v>2505.8000000000002</c:v>
                </c:pt>
                <c:pt idx="164">
                  <c:v>2319.4</c:v>
                </c:pt>
                <c:pt idx="165">
                  <c:v>2100</c:v>
                </c:pt>
                <c:pt idx="166">
                  <c:v>1644.3</c:v>
                </c:pt>
                <c:pt idx="167">
                  <c:v>3250.6</c:v>
                </c:pt>
                <c:pt idx="168">
                  <c:v>3532.2</c:v>
                </c:pt>
                <c:pt idx="169">
                  <c:v>4857.6000000000004</c:v>
                </c:pt>
                <c:pt idx="170">
                  <c:v>2516</c:v>
                </c:pt>
                <c:pt idx="171">
                  <c:v>1583.6</c:v>
                </c:pt>
                <c:pt idx="172">
                  <c:v>1386.9</c:v>
                </c:pt>
                <c:pt idx="173">
                  <c:v>1600.3</c:v>
                </c:pt>
                <c:pt idx="174">
                  <c:v>1804.1</c:v>
                </c:pt>
                <c:pt idx="175">
                  <c:v>2211.1</c:v>
                </c:pt>
                <c:pt idx="176">
                  <c:v>2303.9</c:v>
                </c:pt>
                <c:pt idx="177">
                  <c:v>1912.3</c:v>
                </c:pt>
                <c:pt idx="178">
                  <c:v>1701.3</c:v>
                </c:pt>
                <c:pt idx="179">
                  <c:v>2253.9</c:v>
                </c:pt>
                <c:pt idx="180">
                  <c:v>2281.1</c:v>
                </c:pt>
                <c:pt idx="181">
                  <c:v>1857.2</c:v>
                </c:pt>
                <c:pt idx="182">
                  <c:v>2061.1999999999998</c:v>
                </c:pt>
                <c:pt idx="183">
                  <c:v>2142.1</c:v>
                </c:pt>
                <c:pt idx="184">
                  <c:v>2529.1999999999998</c:v>
                </c:pt>
                <c:pt idx="185">
                  <c:v>2250.3000000000002</c:v>
                </c:pt>
                <c:pt idx="186">
                  <c:v>2187.8000000000002</c:v>
                </c:pt>
                <c:pt idx="187">
                  <c:v>2107.4</c:v>
                </c:pt>
                <c:pt idx="188">
                  <c:v>1862.8</c:v>
                </c:pt>
                <c:pt idx="189">
                  <c:v>1484.3</c:v>
                </c:pt>
                <c:pt idx="190">
                  <c:v>1363.2</c:v>
                </c:pt>
                <c:pt idx="191">
                  <c:v>1747.2</c:v>
                </c:pt>
                <c:pt idx="192">
                  <c:v>1573.5</c:v>
                </c:pt>
                <c:pt idx="193">
                  <c:v>1640.8</c:v>
                </c:pt>
                <c:pt idx="194">
                  <c:v>1565.6</c:v>
                </c:pt>
                <c:pt idx="195">
                  <c:v>1409</c:v>
                </c:pt>
                <c:pt idx="196">
                  <c:v>1423.9</c:v>
                </c:pt>
                <c:pt idx="197">
                  <c:v>1417.2</c:v>
                </c:pt>
                <c:pt idx="198">
                  <c:v>1609.2</c:v>
                </c:pt>
                <c:pt idx="199">
                  <c:v>1970.8</c:v>
                </c:pt>
                <c:pt idx="200">
                  <c:v>1709.2</c:v>
                </c:pt>
                <c:pt idx="201">
                  <c:v>1749.6</c:v>
                </c:pt>
                <c:pt idx="202">
                  <c:v>1640.4</c:v>
                </c:pt>
                <c:pt idx="203">
                  <c:v>1940.2</c:v>
                </c:pt>
                <c:pt idx="204">
                  <c:v>1943.5</c:v>
                </c:pt>
                <c:pt idx="205">
                  <c:v>2098.3000000000002</c:v>
                </c:pt>
                <c:pt idx="206">
                  <c:v>2015.8</c:v>
                </c:pt>
                <c:pt idx="207">
                  <c:v>1874.6</c:v>
                </c:pt>
                <c:pt idx="208">
                  <c:v>1687.2</c:v>
                </c:pt>
                <c:pt idx="209">
                  <c:v>1724.1</c:v>
                </c:pt>
                <c:pt idx="210">
                  <c:v>1770.2</c:v>
                </c:pt>
                <c:pt idx="211">
                  <c:v>1950.4</c:v>
                </c:pt>
                <c:pt idx="212">
                  <c:v>2249</c:v>
                </c:pt>
                <c:pt idx="213">
                  <c:v>2761.3</c:v>
                </c:pt>
                <c:pt idx="214">
                  <c:v>1620.9</c:v>
                </c:pt>
                <c:pt idx="215">
                  <c:v>5103.6000000000004</c:v>
                </c:pt>
                <c:pt idx="216">
                  <c:v>2569</c:v>
                </c:pt>
                <c:pt idx="217">
                  <c:v>2636</c:v>
                </c:pt>
                <c:pt idx="218">
                  <c:v>1905.2</c:v>
                </c:pt>
                <c:pt idx="219">
                  <c:v>1496.1</c:v>
                </c:pt>
                <c:pt idx="220">
                  <c:v>1269.2</c:v>
                </c:pt>
                <c:pt idx="221">
                  <c:v>1074.4000000000001</c:v>
                </c:pt>
                <c:pt idx="222">
                  <c:v>1059.7</c:v>
                </c:pt>
                <c:pt idx="223">
                  <c:v>1333.9</c:v>
                </c:pt>
                <c:pt idx="224">
                  <c:v>1075.4000000000001</c:v>
                </c:pt>
                <c:pt idx="225">
                  <c:v>3802.8</c:v>
                </c:pt>
                <c:pt idx="226">
                  <c:v>6733.8</c:v>
                </c:pt>
                <c:pt idx="227">
                  <c:v>3906.3</c:v>
                </c:pt>
                <c:pt idx="228">
                  <c:v>3063.4</c:v>
                </c:pt>
                <c:pt idx="229">
                  <c:v>6600.1</c:v>
                </c:pt>
                <c:pt idx="230">
                  <c:v>5108.2</c:v>
                </c:pt>
                <c:pt idx="231">
                  <c:v>2953.6</c:v>
                </c:pt>
                <c:pt idx="232">
                  <c:v>1482.2</c:v>
                </c:pt>
                <c:pt idx="233">
                  <c:v>1996.7</c:v>
                </c:pt>
                <c:pt idx="234">
                  <c:v>2164.1</c:v>
                </c:pt>
                <c:pt idx="235">
                  <c:v>2857.3</c:v>
                </c:pt>
                <c:pt idx="236">
                  <c:v>2693.7</c:v>
                </c:pt>
                <c:pt idx="237">
                  <c:v>2866.4</c:v>
                </c:pt>
                <c:pt idx="238">
                  <c:v>2008.9</c:v>
                </c:pt>
                <c:pt idx="239">
                  <c:v>2854.8</c:v>
                </c:pt>
                <c:pt idx="240">
                  <c:v>3054.3</c:v>
                </c:pt>
                <c:pt idx="241">
                  <c:v>2707.8</c:v>
                </c:pt>
                <c:pt idx="242">
                  <c:v>2117.3000000000002</c:v>
                </c:pt>
                <c:pt idx="243">
                  <c:v>3336.9</c:v>
                </c:pt>
                <c:pt idx="244">
                  <c:v>3613.1</c:v>
                </c:pt>
                <c:pt idx="245">
                  <c:v>3969</c:v>
                </c:pt>
                <c:pt idx="246">
                  <c:v>5085.3</c:v>
                </c:pt>
                <c:pt idx="247">
                  <c:v>4288.3</c:v>
                </c:pt>
                <c:pt idx="248">
                  <c:v>4328.8</c:v>
                </c:pt>
                <c:pt idx="249">
                  <c:v>2974.4</c:v>
                </c:pt>
                <c:pt idx="250">
                  <c:v>2115.4</c:v>
                </c:pt>
                <c:pt idx="251">
                  <c:v>2261.1999999999998</c:v>
                </c:pt>
                <c:pt idx="252">
                  <c:v>2034.7</c:v>
                </c:pt>
                <c:pt idx="253">
                  <c:v>2222.5</c:v>
                </c:pt>
                <c:pt idx="254">
                  <c:v>2081.6</c:v>
                </c:pt>
                <c:pt idx="255">
                  <c:v>2442.9</c:v>
                </c:pt>
                <c:pt idx="256">
                  <c:v>2604.4</c:v>
                </c:pt>
                <c:pt idx="257">
                  <c:v>2780.5</c:v>
                </c:pt>
                <c:pt idx="258">
                  <c:v>3381.7</c:v>
                </c:pt>
                <c:pt idx="259">
                  <c:v>4019.03</c:v>
                </c:pt>
                <c:pt idx="260">
                  <c:v>3539.33</c:v>
                </c:pt>
                <c:pt idx="261">
                  <c:v>2834.54</c:v>
                </c:pt>
                <c:pt idx="262">
                  <c:v>3448.31</c:v>
                </c:pt>
                <c:pt idx="263">
                  <c:v>4113.8</c:v>
                </c:pt>
                <c:pt idx="264">
                  <c:v>4225.3999999999996</c:v>
                </c:pt>
                <c:pt idx="265">
                  <c:v>3576.8</c:v>
                </c:pt>
                <c:pt idx="266">
                  <c:v>3687.7</c:v>
                </c:pt>
                <c:pt idx="267">
                  <c:v>4388.8</c:v>
                </c:pt>
                <c:pt idx="268">
                  <c:v>4524.1000000000004</c:v>
                </c:pt>
                <c:pt idx="269">
                  <c:v>5452.8</c:v>
                </c:pt>
                <c:pt idx="270">
                  <c:v>4216</c:v>
                </c:pt>
                <c:pt idx="271">
                  <c:v>5888</c:v>
                </c:pt>
                <c:pt idx="272">
                  <c:v>4465.8</c:v>
                </c:pt>
                <c:pt idx="273">
                  <c:v>4856.7</c:v>
                </c:pt>
                <c:pt idx="274">
                  <c:v>3528.3</c:v>
                </c:pt>
                <c:pt idx="275">
                  <c:v>4415.2</c:v>
                </c:pt>
                <c:pt idx="276">
                  <c:v>4105.8</c:v>
                </c:pt>
                <c:pt idx="277">
                  <c:v>4189</c:v>
                </c:pt>
                <c:pt idx="278">
                  <c:v>4829.3999999999996</c:v>
                </c:pt>
                <c:pt idx="279">
                  <c:v>3163.5</c:v>
                </c:pt>
                <c:pt idx="280">
                  <c:v>2568.3000000000002</c:v>
                </c:pt>
                <c:pt idx="281">
                  <c:v>2247.6</c:v>
                </c:pt>
                <c:pt idx="282">
                  <c:v>1916.3</c:v>
                </c:pt>
                <c:pt idx="283">
                  <c:v>1947.4</c:v>
                </c:pt>
                <c:pt idx="284">
                  <c:v>2211.3000000000002</c:v>
                </c:pt>
                <c:pt idx="285">
                  <c:v>1602.1</c:v>
                </c:pt>
                <c:pt idx="286">
                  <c:v>1315.1</c:v>
                </c:pt>
                <c:pt idx="287">
                  <c:v>1693.2</c:v>
                </c:pt>
                <c:pt idx="288">
                  <c:v>1597.6</c:v>
                </c:pt>
                <c:pt idx="289">
                  <c:v>1391.3</c:v>
                </c:pt>
                <c:pt idx="290">
                  <c:v>1267</c:v>
                </c:pt>
                <c:pt idx="291">
                  <c:v>1377.4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14336"/>
        <c:axId val="617215872"/>
      </c:lineChart>
      <c:dateAx>
        <c:axId val="61721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17215872"/>
        <c:crosses val="autoZero"/>
        <c:auto val="1"/>
        <c:lblOffset val="100"/>
        <c:baseTimeUnit val="months"/>
      </c:dateAx>
      <c:valAx>
        <c:axId val="61721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2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6</xdr:col>
      <xdr:colOff>114300</xdr:colOff>
      <xdr:row>14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0</xdr:row>
      <xdr:rowOff>76200</xdr:rowOff>
    </xdr:from>
    <xdr:to>
      <xdr:col>12</xdr:col>
      <xdr:colOff>295275</xdr:colOff>
      <xdr:row>14</xdr:row>
      <xdr:rowOff>152400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0</xdr:row>
      <xdr:rowOff>76200</xdr:rowOff>
    </xdr:from>
    <xdr:to>
      <xdr:col>18</xdr:col>
      <xdr:colOff>666750</xdr:colOff>
      <xdr:row>14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276225</xdr:colOff>
      <xdr:row>0</xdr:row>
      <xdr:rowOff>38099</xdr:rowOff>
    </xdr:from>
    <xdr:to>
      <xdr:col>24</xdr:col>
      <xdr:colOff>752475</xdr:colOff>
      <xdr:row>14</xdr:row>
      <xdr:rowOff>123824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104775</xdr:rowOff>
    </xdr:from>
    <xdr:to>
      <xdr:col>6</xdr:col>
      <xdr:colOff>561975</xdr:colOff>
      <xdr:row>14</xdr:row>
      <xdr:rowOff>85725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0</xdr:row>
      <xdr:rowOff>57150</xdr:rowOff>
    </xdr:from>
    <xdr:to>
      <xdr:col>13</xdr:col>
      <xdr:colOff>152400</xdr:colOff>
      <xdr:row>14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0</xdr:row>
      <xdr:rowOff>104775</xdr:rowOff>
    </xdr:from>
    <xdr:to>
      <xdr:col>19</xdr:col>
      <xdr:colOff>638175</xdr:colOff>
      <xdr:row>14</xdr:row>
      <xdr:rowOff>180975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7:S219"/>
  <sheetViews>
    <sheetView workbookViewId="0">
      <selection activeCell="A17" sqref="A17:XFD17"/>
    </sheetView>
  </sheetViews>
  <sheetFormatPr baseColWidth="10" defaultRowHeight="14.4" x14ac:dyDescent="0.3"/>
  <sheetData>
    <row r="17" spans="1:19" x14ac:dyDescent="0.3">
      <c r="A17" t="s">
        <v>1</v>
      </c>
      <c r="G17" t="s">
        <v>9</v>
      </c>
      <c r="N17" t="s">
        <v>15</v>
      </c>
      <c r="S17" t="s">
        <v>57</v>
      </c>
    </row>
    <row r="18" spans="1:19" x14ac:dyDescent="0.3">
      <c r="A18" t="s">
        <v>0</v>
      </c>
      <c r="G18" t="s">
        <v>10</v>
      </c>
      <c r="N18" t="s">
        <v>13</v>
      </c>
      <c r="S18" t="s">
        <v>58</v>
      </c>
    </row>
    <row r="19" spans="1:19" x14ac:dyDescent="0.3">
      <c r="A19" t="s">
        <v>2</v>
      </c>
      <c r="G19" t="s">
        <v>11</v>
      </c>
      <c r="N19" t="s">
        <v>14</v>
      </c>
      <c r="S19" t="s">
        <v>59</v>
      </c>
    </row>
    <row r="20" spans="1:19" x14ac:dyDescent="0.3">
      <c r="A20" t="s">
        <v>3</v>
      </c>
      <c r="G20" t="s">
        <v>12</v>
      </c>
      <c r="N20" t="s">
        <v>16</v>
      </c>
    </row>
    <row r="21" spans="1:19" x14ac:dyDescent="0.3">
      <c r="A21" t="s">
        <v>4</v>
      </c>
    </row>
    <row r="22" spans="1:19" x14ac:dyDescent="0.3">
      <c r="A22" t="s">
        <v>6</v>
      </c>
      <c r="B22" t="s">
        <v>8</v>
      </c>
    </row>
    <row r="23" spans="1:19" x14ac:dyDescent="0.3">
      <c r="A23" t="s">
        <v>5</v>
      </c>
    </row>
    <row r="24" spans="1:19" x14ac:dyDescent="0.3">
      <c r="A24" t="s">
        <v>7</v>
      </c>
    </row>
    <row r="27" spans="1:19" ht="54.75" customHeight="1" x14ac:dyDescent="0.3">
      <c r="A27" s="3" t="s">
        <v>1</v>
      </c>
      <c r="B27" s="3"/>
      <c r="C27" s="3"/>
      <c r="E27" s="3" t="s">
        <v>9</v>
      </c>
      <c r="F27" s="3"/>
      <c r="G27" s="3"/>
      <c r="I27" s="3" t="s">
        <v>13</v>
      </c>
      <c r="J27" s="3"/>
      <c r="K27" s="3"/>
      <c r="M27" s="3" t="s">
        <v>57</v>
      </c>
      <c r="N27" s="3"/>
      <c r="O27" s="3"/>
    </row>
    <row r="28" spans="1:19" x14ac:dyDescent="0.3">
      <c r="A28" t="s">
        <v>0</v>
      </c>
      <c r="E28" t="s">
        <v>60</v>
      </c>
      <c r="I28" t="s">
        <v>15</v>
      </c>
      <c r="M28" t="s">
        <v>63</v>
      </c>
    </row>
    <row r="29" spans="1:19" x14ac:dyDescent="0.3">
      <c r="A29" t="s">
        <v>61</v>
      </c>
      <c r="B29" t="s">
        <v>62</v>
      </c>
      <c r="E29" t="s">
        <v>61</v>
      </c>
      <c r="F29" t="s">
        <v>62</v>
      </c>
      <c r="I29" t="s">
        <v>61</v>
      </c>
      <c r="J29" t="s">
        <v>62</v>
      </c>
      <c r="M29" t="s">
        <v>61</v>
      </c>
      <c r="N29" t="s">
        <v>62</v>
      </c>
    </row>
    <row r="30" spans="1:19" x14ac:dyDescent="0.3">
      <c r="A30" s="1" t="e">
        <f>_xll.BDH($A$28,$B$29:$B$29,"01/01/2000","","Dir=V","Dts=S","Sort=A","Quote=C","QtTyp=Y","Days=W","Per=cm","DtFmt=D","Fill=P","UseDPDF=Y","cols=2;rows=190")</f>
        <v>#N/A</v>
      </c>
      <c r="B30">
        <v>821.01</v>
      </c>
      <c r="E30" s="1" t="e">
        <f>_xll.BDH($E$28,$F$29:$F$29,"01/01/2000","","Dir=V","Dts=S","Sort=A","Quote=C","QtTyp=Y","Days=W","Per=cm","DtFmt=D","Fill=P","UseDPDF=Y","cols=2;rows=190")</f>
        <v>#N/A</v>
      </c>
      <c r="F30">
        <v>69</v>
      </c>
      <c r="G30">
        <v>50</v>
      </c>
      <c r="I30" s="1" t="e">
        <f>_xll.BDH($I$28,$J$29:$J$29,"01/01/2000","","Dir=V","Dts=S","Sort=A","Quote=C","QtTyp=Y","Days=W","Per=cm","DtFmt=D","Fill=P","UseDPDF=Y","cols=2;rows=189")</f>
        <v>#N/A</v>
      </c>
      <c r="J30" t="s">
        <v>64</v>
      </c>
      <c r="M30" s="1" t="e">
        <f>_xll.BDH($M$28,$N$29:$N$29,"01/01/2000","","Dir=V","Dts=S","Sort=A","Quote=C","QtTyp=Y","Days=W","Per=cm","DtFmt=D","Fill=P","UseDPDF=Y","cols=2;rows=190")</f>
        <v>#N/A</v>
      </c>
      <c r="N30" t="s">
        <v>64</v>
      </c>
    </row>
    <row r="31" spans="1:19" x14ac:dyDescent="0.3">
      <c r="A31" s="2">
        <v>36585</v>
      </c>
      <c r="B31">
        <v>1071</v>
      </c>
      <c r="E31" s="2">
        <v>36585</v>
      </c>
      <c r="F31">
        <v>68</v>
      </c>
      <c r="G31">
        <v>50</v>
      </c>
      <c r="I31" s="2">
        <v>36585</v>
      </c>
      <c r="J31" t="s">
        <v>64</v>
      </c>
      <c r="M31" s="2">
        <v>36585</v>
      </c>
      <c r="N31" t="s">
        <v>64</v>
      </c>
    </row>
    <row r="32" spans="1:19" x14ac:dyDescent="0.3">
      <c r="A32" s="2">
        <v>36616</v>
      </c>
      <c r="B32">
        <v>606</v>
      </c>
      <c r="E32" s="2">
        <v>36616</v>
      </c>
      <c r="F32">
        <v>64</v>
      </c>
      <c r="G32">
        <v>50</v>
      </c>
      <c r="I32" s="2">
        <v>36616</v>
      </c>
      <c r="J32">
        <v>78.099999999999994</v>
      </c>
      <c r="M32" s="2">
        <v>36616</v>
      </c>
      <c r="N32" t="s">
        <v>64</v>
      </c>
    </row>
    <row r="33" spans="1:14" x14ac:dyDescent="0.3">
      <c r="A33" s="2">
        <v>36646</v>
      </c>
      <c r="B33">
        <v>-2311</v>
      </c>
      <c r="E33" s="2">
        <v>36646</v>
      </c>
      <c r="F33">
        <v>63</v>
      </c>
      <c r="G33">
        <v>50</v>
      </c>
      <c r="I33" s="2">
        <v>36644</v>
      </c>
      <c r="J33">
        <v>78.099999999999994</v>
      </c>
      <c r="M33" s="2">
        <v>36646</v>
      </c>
      <c r="N33" t="s">
        <v>64</v>
      </c>
    </row>
    <row r="34" spans="1:14" x14ac:dyDescent="0.3">
      <c r="A34" s="2">
        <v>36677</v>
      </c>
      <c r="B34">
        <v>-2658</v>
      </c>
      <c r="E34" s="2">
        <v>36677</v>
      </c>
      <c r="F34">
        <v>63</v>
      </c>
      <c r="G34">
        <v>50</v>
      </c>
      <c r="I34" s="2">
        <v>36677</v>
      </c>
      <c r="J34">
        <v>78.099999999999994</v>
      </c>
      <c r="M34" s="2">
        <v>36677</v>
      </c>
      <c r="N34" t="s">
        <v>64</v>
      </c>
    </row>
    <row r="35" spans="1:14" x14ac:dyDescent="0.3">
      <c r="A35" s="2">
        <v>36707</v>
      </c>
      <c r="B35">
        <v>-2650</v>
      </c>
      <c r="E35" s="2">
        <v>36707</v>
      </c>
      <c r="F35">
        <v>58</v>
      </c>
      <c r="G35">
        <v>50</v>
      </c>
      <c r="I35" s="2">
        <v>36707</v>
      </c>
      <c r="J35">
        <v>75.3</v>
      </c>
      <c r="M35" s="2">
        <v>36707</v>
      </c>
      <c r="N35" t="s">
        <v>64</v>
      </c>
    </row>
    <row r="36" spans="1:14" x14ac:dyDescent="0.3">
      <c r="A36" s="2">
        <v>36738</v>
      </c>
      <c r="B36">
        <v>-2253</v>
      </c>
      <c r="E36" s="2">
        <v>36738</v>
      </c>
      <c r="F36">
        <v>59</v>
      </c>
      <c r="G36">
        <v>50</v>
      </c>
      <c r="I36" s="2">
        <v>36738</v>
      </c>
      <c r="J36">
        <v>75.3</v>
      </c>
      <c r="M36" s="2">
        <v>36738</v>
      </c>
      <c r="N36" t="s">
        <v>64</v>
      </c>
    </row>
    <row r="37" spans="1:14" x14ac:dyDescent="0.3">
      <c r="A37" s="2">
        <v>36769</v>
      </c>
      <c r="B37">
        <v>-2419</v>
      </c>
      <c r="E37" s="2">
        <v>36769</v>
      </c>
      <c r="F37">
        <v>60</v>
      </c>
      <c r="G37">
        <v>50</v>
      </c>
      <c r="I37" s="2">
        <v>36769</v>
      </c>
      <c r="J37">
        <v>75.3</v>
      </c>
      <c r="M37" s="2">
        <v>36769</v>
      </c>
      <c r="N37" t="s">
        <v>64</v>
      </c>
    </row>
    <row r="38" spans="1:14" x14ac:dyDescent="0.3">
      <c r="A38" s="2">
        <v>36799</v>
      </c>
      <c r="B38">
        <v>-2063</v>
      </c>
      <c r="E38" s="2">
        <v>36799</v>
      </c>
      <c r="F38">
        <v>60</v>
      </c>
      <c r="G38">
        <v>50</v>
      </c>
      <c r="I38" s="2">
        <v>36798</v>
      </c>
      <c r="J38">
        <v>74</v>
      </c>
      <c r="M38" s="2">
        <v>36799</v>
      </c>
      <c r="N38" t="s">
        <v>64</v>
      </c>
    </row>
    <row r="39" spans="1:14" x14ac:dyDescent="0.3">
      <c r="A39" s="2">
        <v>36830</v>
      </c>
      <c r="B39">
        <v>-1776</v>
      </c>
      <c r="E39" s="2">
        <v>36830</v>
      </c>
      <c r="F39">
        <v>62</v>
      </c>
      <c r="G39">
        <v>50</v>
      </c>
      <c r="I39" s="2">
        <v>36830</v>
      </c>
      <c r="J39">
        <v>74</v>
      </c>
      <c r="M39" s="2">
        <v>36830</v>
      </c>
      <c r="N39" t="s">
        <v>64</v>
      </c>
    </row>
    <row r="40" spans="1:14" x14ac:dyDescent="0.3">
      <c r="A40" s="2">
        <v>36860</v>
      </c>
      <c r="B40">
        <v>-1801</v>
      </c>
      <c r="E40" s="2">
        <v>36860</v>
      </c>
      <c r="F40">
        <v>63</v>
      </c>
      <c r="G40">
        <v>50</v>
      </c>
      <c r="I40" s="2">
        <v>36860</v>
      </c>
      <c r="J40">
        <v>74</v>
      </c>
      <c r="M40" s="2">
        <v>36860</v>
      </c>
      <c r="N40" t="s">
        <v>64</v>
      </c>
    </row>
    <row r="41" spans="1:14" x14ac:dyDescent="0.3">
      <c r="A41" s="2">
        <v>36891</v>
      </c>
      <c r="B41">
        <v>-1341</v>
      </c>
      <c r="E41" s="2">
        <v>36891</v>
      </c>
      <c r="F41">
        <v>57</v>
      </c>
      <c r="G41">
        <v>50</v>
      </c>
      <c r="I41" s="2">
        <v>36889</v>
      </c>
      <c r="J41">
        <v>78.7</v>
      </c>
      <c r="M41" s="2">
        <v>36891</v>
      </c>
      <c r="N41" t="s">
        <v>64</v>
      </c>
    </row>
    <row r="42" spans="1:14" x14ac:dyDescent="0.3">
      <c r="A42" s="2">
        <v>36922</v>
      </c>
      <c r="B42">
        <v>-1396</v>
      </c>
      <c r="E42" s="2">
        <v>36922</v>
      </c>
      <c r="F42">
        <v>52</v>
      </c>
      <c r="G42">
        <v>50</v>
      </c>
      <c r="I42" s="2">
        <v>36922</v>
      </c>
      <c r="J42">
        <v>78.7</v>
      </c>
      <c r="M42" s="2">
        <v>36922</v>
      </c>
      <c r="N42" t="s">
        <v>64</v>
      </c>
    </row>
    <row r="43" spans="1:14" x14ac:dyDescent="0.3">
      <c r="A43" s="2">
        <v>36950</v>
      </c>
      <c r="B43">
        <v>-2014</v>
      </c>
      <c r="E43" s="2">
        <v>36950</v>
      </c>
      <c r="F43">
        <v>58</v>
      </c>
      <c r="G43">
        <v>50</v>
      </c>
      <c r="I43" s="2">
        <v>36950</v>
      </c>
      <c r="J43">
        <v>78.7</v>
      </c>
      <c r="M43" s="2">
        <v>36950</v>
      </c>
      <c r="N43" t="s">
        <v>64</v>
      </c>
    </row>
    <row r="44" spans="1:14" x14ac:dyDescent="0.3">
      <c r="A44" s="2">
        <v>36981</v>
      </c>
      <c r="B44">
        <v>-2097</v>
      </c>
      <c r="E44" s="2">
        <v>36981</v>
      </c>
      <c r="F44">
        <v>60</v>
      </c>
      <c r="G44">
        <v>50</v>
      </c>
      <c r="I44" s="2">
        <v>36980</v>
      </c>
      <c r="J44">
        <v>83.8</v>
      </c>
      <c r="M44" s="2">
        <v>36981</v>
      </c>
      <c r="N44" t="s">
        <v>64</v>
      </c>
    </row>
    <row r="45" spans="1:14" x14ac:dyDescent="0.3">
      <c r="A45" s="2">
        <v>37011</v>
      </c>
      <c r="B45">
        <v>1054.99</v>
      </c>
      <c r="E45" s="2">
        <v>37011</v>
      </c>
      <c r="F45">
        <v>59</v>
      </c>
      <c r="G45">
        <v>50</v>
      </c>
      <c r="I45" s="2">
        <v>37011</v>
      </c>
      <c r="J45">
        <v>83.8</v>
      </c>
      <c r="M45" s="2">
        <v>37011</v>
      </c>
      <c r="N45" t="s">
        <v>64</v>
      </c>
    </row>
    <row r="46" spans="1:14" x14ac:dyDescent="0.3">
      <c r="A46" s="2">
        <v>37042</v>
      </c>
      <c r="B46">
        <v>1406</v>
      </c>
      <c r="E46" s="2">
        <v>37042</v>
      </c>
      <c r="F46">
        <v>58</v>
      </c>
      <c r="G46">
        <v>50</v>
      </c>
      <c r="I46" s="2">
        <v>37042</v>
      </c>
      <c r="J46">
        <v>83.8</v>
      </c>
      <c r="M46" s="2">
        <v>37042</v>
      </c>
      <c r="N46" t="s">
        <v>64</v>
      </c>
    </row>
    <row r="47" spans="1:14" x14ac:dyDescent="0.3">
      <c r="A47" s="2">
        <v>37072</v>
      </c>
      <c r="B47">
        <v>946</v>
      </c>
      <c r="E47" s="2">
        <v>37072</v>
      </c>
      <c r="F47">
        <v>59</v>
      </c>
      <c r="G47">
        <v>50</v>
      </c>
      <c r="I47" s="2">
        <v>37071</v>
      </c>
      <c r="J47">
        <v>79</v>
      </c>
      <c r="M47" s="2">
        <v>37072</v>
      </c>
      <c r="N47" t="s">
        <v>64</v>
      </c>
    </row>
    <row r="48" spans="1:14" x14ac:dyDescent="0.3">
      <c r="A48" s="2">
        <v>37103</v>
      </c>
      <c r="B48">
        <v>1241.01</v>
      </c>
      <c r="E48" s="2">
        <v>37103</v>
      </c>
      <c r="F48">
        <v>57</v>
      </c>
      <c r="G48">
        <v>50</v>
      </c>
      <c r="I48" s="2">
        <v>37103</v>
      </c>
      <c r="J48">
        <v>79</v>
      </c>
      <c r="M48" s="2">
        <v>37103</v>
      </c>
      <c r="N48" t="s">
        <v>64</v>
      </c>
    </row>
    <row r="49" spans="1:14" x14ac:dyDescent="0.3">
      <c r="A49" s="2">
        <v>37134</v>
      </c>
      <c r="B49">
        <v>1413</v>
      </c>
      <c r="E49" s="2">
        <v>37134</v>
      </c>
      <c r="F49">
        <v>59</v>
      </c>
      <c r="G49">
        <v>50</v>
      </c>
      <c r="I49" s="2">
        <v>37134</v>
      </c>
      <c r="J49">
        <v>79</v>
      </c>
      <c r="M49" s="2">
        <v>37134</v>
      </c>
      <c r="N49" t="s">
        <v>64</v>
      </c>
    </row>
    <row r="50" spans="1:14" x14ac:dyDescent="0.3">
      <c r="A50" s="2">
        <v>37164</v>
      </c>
      <c r="B50">
        <v>1347</v>
      </c>
      <c r="E50" s="2">
        <v>37164</v>
      </c>
      <c r="F50">
        <v>55</v>
      </c>
      <c r="G50">
        <v>50</v>
      </c>
      <c r="I50" s="2">
        <v>37162</v>
      </c>
      <c r="J50">
        <v>77.8</v>
      </c>
      <c r="M50" s="2">
        <v>37164</v>
      </c>
      <c r="N50" t="s">
        <v>64</v>
      </c>
    </row>
    <row r="51" spans="1:14" x14ac:dyDescent="0.3">
      <c r="A51" s="2">
        <v>37195</v>
      </c>
      <c r="B51">
        <v>1276</v>
      </c>
      <c r="E51" s="2">
        <v>37195</v>
      </c>
      <c r="F51">
        <v>46</v>
      </c>
      <c r="G51">
        <v>50</v>
      </c>
      <c r="I51" s="2">
        <v>37195</v>
      </c>
      <c r="J51">
        <v>77.8</v>
      </c>
      <c r="M51" s="2">
        <v>37195</v>
      </c>
      <c r="N51" t="s">
        <v>64</v>
      </c>
    </row>
    <row r="52" spans="1:14" x14ac:dyDescent="0.3">
      <c r="A52" s="2">
        <v>37225</v>
      </c>
      <c r="B52">
        <v>1128.01</v>
      </c>
      <c r="E52" s="2">
        <v>37225</v>
      </c>
      <c r="F52">
        <v>48</v>
      </c>
      <c r="G52">
        <v>50</v>
      </c>
      <c r="I52" s="2">
        <v>37225</v>
      </c>
      <c r="J52">
        <v>77.8</v>
      </c>
      <c r="M52" s="2">
        <v>37225</v>
      </c>
      <c r="N52" t="s">
        <v>64</v>
      </c>
    </row>
    <row r="53" spans="1:14" x14ac:dyDescent="0.3">
      <c r="A53" s="2">
        <v>37256</v>
      </c>
      <c r="B53">
        <v>753</v>
      </c>
      <c r="E53" s="2">
        <v>37256</v>
      </c>
      <c r="F53">
        <v>55</v>
      </c>
      <c r="G53">
        <v>50</v>
      </c>
      <c r="I53" s="2">
        <v>37256</v>
      </c>
      <c r="J53">
        <v>82.4</v>
      </c>
      <c r="M53" s="2">
        <v>37256</v>
      </c>
      <c r="N53" t="s">
        <v>64</v>
      </c>
    </row>
    <row r="54" spans="1:14" x14ac:dyDescent="0.3">
      <c r="A54" s="2">
        <v>37287</v>
      </c>
      <c r="B54">
        <v>1057</v>
      </c>
      <c r="E54" s="2">
        <v>37287</v>
      </c>
      <c r="F54">
        <v>58</v>
      </c>
      <c r="G54">
        <v>50</v>
      </c>
      <c r="I54" s="2">
        <v>37287</v>
      </c>
      <c r="J54">
        <v>82.4</v>
      </c>
      <c r="M54" s="2">
        <v>37287</v>
      </c>
      <c r="N54" t="s">
        <v>64</v>
      </c>
    </row>
    <row r="55" spans="1:14" x14ac:dyDescent="0.3">
      <c r="A55" s="2">
        <v>37315</v>
      </c>
      <c r="B55">
        <v>1191</v>
      </c>
      <c r="E55" s="2">
        <v>37315</v>
      </c>
      <c r="F55">
        <v>58</v>
      </c>
      <c r="G55">
        <v>50</v>
      </c>
      <c r="I55" s="2">
        <v>37315</v>
      </c>
      <c r="J55">
        <v>82.4</v>
      </c>
      <c r="M55" s="2">
        <v>37315</v>
      </c>
      <c r="N55" t="s">
        <v>64</v>
      </c>
    </row>
    <row r="56" spans="1:14" x14ac:dyDescent="0.3">
      <c r="A56" s="2">
        <v>37346</v>
      </c>
      <c r="B56">
        <v>1533.99</v>
      </c>
      <c r="E56" s="2">
        <v>37346</v>
      </c>
      <c r="F56">
        <v>62</v>
      </c>
      <c r="G56">
        <v>50</v>
      </c>
      <c r="I56" s="2">
        <v>37344</v>
      </c>
      <c r="J56">
        <v>79.5</v>
      </c>
      <c r="M56" s="2">
        <v>37346</v>
      </c>
      <c r="N56" t="s">
        <v>64</v>
      </c>
    </row>
    <row r="57" spans="1:14" x14ac:dyDescent="0.3">
      <c r="A57" s="2">
        <v>37376</v>
      </c>
      <c r="B57">
        <v>1771.01</v>
      </c>
      <c r="E57" s="2">
        <v>37376</v>
      </c>
      <c r="F57">
        <v>61</v>
      </c>
      <c r="G57">
        <v>50</v>
      </c>
      <c r="I57" s="2">
        <v>37376</v>
      </c>
      <c r="J57">
        <v>79.5</v>
      </c>
      <c r="M57" s="2">
        <v>37376</v>
      </c>
      <c r="N57" t="s">
        <v>64</v>
      </c>
    </row>
    <row r="58" spans="1:14" x14ac:dyDescent="0.3">
      <c r="A58" s="2">
        <v>37407</v>
      </c>
      <c r="B58">
        <v>1825</v>
      </c>
      <c r="E58" s="2">
        <v>37407</v>
      </c>
      <c r="F58">
        <v>61</v>
      </c>
      <c r="G58">
        <v>50</v>
      </c>
      <c r="I58" s="2">
        <v>37407</v>
      </c>
      <c r="J58">
        <v>79.5</v>
      </c>
      <c r="M58" s="2">
        <v>37407</v>
      </c>
      <c r="N58" t="s">
        <v>64</v>
      </c>
    </row>
    <row r="59" spans="1:14" x14ac:dyDescent="0.3">
      <c r="A59" s="2">
        <v>37437</v>
      </c>
      <c r="B59">
        <v>2002</v>
      </c>
      <c r="E59" s="2">
        <v>37437</v>
      </c>
      <c r="F59">
        <v>61</v>
      </c>
      <c r="G59">
        <v>50</v>
      </c>
      <c r="I59" s="2">
        <v>37435</v>
      </c>
      <c r="J59">
        <v>76.900000000000006</v>
      </c>
      <c r="M59" s="2">
        <v>37437</v>
      </c>
      <c r="N59" t="s">
        <v>64</v>
      </c>
    </row>
    <row r="60" spans="1:14" x14ac:dyDescent="0.3">
      <c r="A60" s="2">
        <v>37468</v>
      </c>
      <c r="B60">
        <v>1448</v>
      </c>
      <c r="E60" s="2">
        <v>37468</v>
      </c>
      <c r="F60">
        <v>61</v>
      </c>
      <c r="G60">
        <v>50</v>
      </c>
      <c r="I60" s="2">
        <v>37468</v>
      </c>
      <c r="J60">
        <v>76.900000000000006</v>
      </c>
      <c r="M60" s="2">
        <v>37468</v>
      </c>
      <c r="N60" t="s">
        <v>64</v>
      </c>
    </row>
    <row r="61" spans="1:14" x14ac:dyDescent="0.3">
      <c r="A61" s="2">
        <v>37499</v>
      </c>
      <c r="B61">
        <v>1336.99</v>
      </c>
      <c r="E61" s="2">
        <v>37499</v>
      </c>
      <c r="F61">
        <v>55</v>
      </c>
      <c r="G61">
        <v>50</v>
      </c>
      <c r="I61" s="2">
        <v>37498</v>
      </c>
      <c r="J61">
        <v>76.900000000000006</v>
      </c>
      <c r="M61" s="2">
        <v>37499</v>
      </c>
      <c r="N61" t="s">
        <v>64</v>
      </c>
    </row>
    <row r="62" spans="1:14" x14ac:dyDescent="0.3">
      <c r="A62" s="2">
        <v>37529</v>
      </c>
      <c r="B62">
        <v>1106</v>
      </c>
      <c r="E62" s="2">
        <v>37529</v>
      </c>
      <c r="F62">
        <v>63</v>
      </c>
      <c r="G62">
        <v>50</v>
      </c>
      <c r="I62" s="2">
        <v>37529</v>
      </c>
      <c r="J62">
        <v>78.599999999999994</v>
      </c>
      <c r="M62" s="2">
        <v>37529</v>
      </c>
      <c r="N62" t="s">
        <v>64</v>
      </c>
    </row>
    <row r="63" spans="1:14" x14ac:dyDescent="0.3">
      <c r="A63" s="2">
        <v>37560</v>
      </c>
      <c r="B63">
        <v>904.01</v>
      </c>
      <c r="E63" s="2">
        <v>37560</v>
      </c>
      <c r="F63">
        <v>61</v>
      </c>
      <c r="G63">
        <v>50</v>
      </c>
      <c r="I63" s="2">
        <v>37560</v>
      </c>
      <c r="J63">
        <v>78.599999999999994</v>
      </c>
      <c r="M63" s="2">
        <v>37560</v>
      </c>
      <c r="N63" t="s">
        <v>64</v>
      </c>
    </row>
    <row r="64" spans="1:14" x14ac:dyDescent="0.3">
      <c r="A64" s="2">
        <v>37590</v>
      </c>
      <c r="B64">
        <v>1076</v>
      </c>
      <c r="E64" s="2">
        <v>37590</v>
      </c>
      <c r="F64">
        <v>62</v>
      </c>
      <c r="G64">
        <v>50</v>
      </c>
      <c r="I64" s="2">
        <v>37589</v>
      </c>
      <c r="J64">
        <v>78.599999999999994</v>
      </c>
      <c r="M64" s="2">
        <v>37590</v>
      </c>
      <c r="N64" t="s">
        <v>64</v>
      </c>
    </row>
    <row r="65" spans="1:14" x14ac:dyDescent="0.3">
      <c r="A65" s="2">
        <v>37621</v>
      </c>
      <c r="B65">
        <v>1196</v>
      </c>
      <c r="E65" s="2">
        <v>37621</v>
      </c>
      <c r="F65">
        <v>63</v>
      </c>
      <c r="G65">
        <v>50</v>
      </c>
      <c r="I65" s="2">
        <v>37621</v>
      </c>
      <c r="J65">
        <v>81.400000000000006</v>
      </c>
      <c r="M65" s="2">
        <v>37621</v>
      </c>
      <c r="N65" t="s">
        <v>64</v>
      </c>
    </row>
    <row r="66" spans="1:14" x14ac:dyDescent="0.3">
      <c r="A66" s="2">
        <v>37652</v>
      </c>
      <c r="B66">
        <v>1208.01</v>
      </c>
      <c r="E66" s="2">
        <v>37652</v>
      </c>
      <c r="F66">
        <v>62</v>
      </c>
      <c r="G66">
        <v>50</v>
      </c>
      <c r="I66" s="2">
        <v>37652</v>
      </c>
      <c r="J66">
        <v>81.400000000000006</v>
      </c>
      <c r="M66" s="2">
        <v>37652</v>
      </c>
      <c r="N66" t="s">
        <v>64</v>
      </c>
    </row>
    <row r="67" spans="1:14" x14ac:dyDescent="0.3">
      <c r="A67" s="2">
        <v>37680</v>
      </c>
      <c r="B67">
        <v>1220</v>
      </c>
      <c r="E67" s="2">
        <v>37680</v>
      </c>
      <c r="F67">
        <v>63</v>
      </c>
      <c r="G67">
        <v>50</v>
      </c>
      <c r="I67" s="2">
        <v>37680</v>
      </c>
      <c r="J67">
        <v>81.400000000000006</v>
      </c>
      <c r="M67" s="2">
        <v>37680</v>
      </c>
      <c r="N67" t="s">
        <v>64</v>
      </c>
    </row>
    <row r="68" spans="1:14" x14ac:dyDescent="0.3">
      <c r="A68" s="2">
        <v>37711</v>
      </c>
      <c r="B68">
        <v>1065</v>
      </c>
      <c r="E68" s="2">
        <v>37711</v>
      </c>
      <c r="F68">
        <v>56</v>
      </c>
      <c r="G68">
        <v>50</v>
      </c>
      <c r="I68" s="2">
        <v>37711</v>
      </c>
      <c r="J68">
        <v>83.9</v>
      </c>
      <c r="M68" s="2">
        <v>37711</v>
      </c>
      <c r="N68" t="s">
        <v>64</v>
      </c>
    </row>
    <row r="69" spans="1:14" x14ac:dyDescent="0.3">
      <c r="A69" s="2">
        <v>37741</v>
      </c>
      <c r="B69">
        <v>936</v>
      </c>
      <c r="E69" s="2">
        <v>37741</v>
      </c>
      <c r="F69">
        <v>55</v>
      </c>
      <c r="G69">
        <v>50</v>
      </c>
      <c r="I69" s="2">
        <v>37741</v>
      </c>
      <c r="J69">
        <v>83.9</v>
      </c>
      <c r="M69" s="2">
        <v>37741</v>
      </c>
      <c r="N69" t="s">
        <v>64</v>
      </c>
    </row>
    <row r="70" spans="1:14" x14ac:dyDescent="0.3">
      <c r="A70" s="2">
        <v>37772</v>
      </c>
      <c r="B70">
        <v>594</v>
      </c>
      <c r="E70" s="2">
        <v>37772</v>
      </c>
      <c r="F70">
        <v>60</v>
      </c>
      <c r="G70">
        <v>50</v>
      </c>
      <c r="I70" s="2">
        <v>37771</v>
      </c>
      <c r="J70">
        <v>83.9</v>
      </c>
      <c r="M70" s="2">
        <v>37772</v>
      </c>
      <c r="N70" t="s">
        <v>64</v>
      </c>
    </row>
    <row r="71" spans="1:14" x14ac:dyDescent="0.3">
      <c r="A71" s="2">
        <v>37802</v>
      </c>
      <c r="B71">
        <v>611</v>
      </c>
      <c r="E71" s="2">
        <v>37802</v>
      </c>
      <c r="F71">
        <v>63</v>
      </c>
      <c r="G71">
        <v>50</v>
      </c>
      <c r="I71" s="2">
        <v>37802</v>
      </c>
      <c r="J71">
        <v>83</v>
      </c>
      <c r="M71" s="2">
        <v>37802</v>
      </c>
      <c r="N71" t="s">
        <v>64</v>
      </c>
    </row>
    <row r="72" spans="1:14" x14ac:dyDescent="0.3">
      <c r="A72" s="2">
        <v>37833</v>
      </c>
      <c r="B72">
        <v>404.99</v>
      </c>
      <c r="E72" s="2">
        <v>37833</v>
      </c>
      <c r="F72">
        <v>65</v>
      </c>
      <c r="G72">
        <v>50</v>
      </c>
      <c r="I72" s="2">
        <v>37833</v>
      </c>
      <c r="J72">
        <v>83</v>
      </c>
      <c r="M72" s="2">
        <v>37833</v>
      </c>
      <c r="N72" t="s">
        <v>64</v>
      </c>
    </row>
    <row r="73" spans="1:14" x14ac:dyDescent="0.3">
      <c r="A73" s="2">
        <v>37864</v>
      </c>
      <c r="B73">
        <v>543</v>
      </c>
      <c r="E73" s="2">
        <v>37864</v>
      </c>
      <c r="F73">
        <v>67</v>
      </c>
      <c r="G73">
        <v>50</v>
      </c>
      <c r="I73" s="2">
        <v>37862</v>
      </c>
      <c r="J73">
        <v>83</v>
      </c>
      <c r="M73" s="2">
        <v>37864</v>
      </c>
      <c r="N73" t="s">
        <v>64</v>
      </c>
    </row>
    <row r="74" spans="1:14" x14ac:dyDescent="0.3">
      <c r="A74" s="2">
        <v>37894</v>
      </c>
      <c r="B74">
        <v>680</v>
      </c>
      <c r="E74" s="2">
        <v>37894</v>
      </c>
      <c r="F74">
        <v>67</v>
      </c>
      <c r="G74">
        <v>50</v>
      </c>
      <c r="I74" s="2">
        <v>37894</v>
      </c>
      <c r="J74">
        <v>78.599999999999994</v>
      </c>
      <c r="M74" s="2">
        <v>37894</v>
      </c>
      <c r="N74" t="s">
        <v>64</v>
      </c>
    </row>
    <row r="75" spans="1:14" x14ac:dyDescent="0.3">
      <c r="A75" s="2">
        <v>37925</v>
      </c>
      <c r="B75">
        <v>635.01</v>
      </c>
      <c r="E75" s="2">
        <v>37925</v>
      </c>
      <c r="F75">
        <v>69</v>
      </c>
      <c r="G75">
        <v>50</v>
      </c>
      <c r="I75" s="2">
        <v>37925</v>
      </c>
      <c r="J75">
        <v>78.599999999999994</v>
      </c>
      <c r="M75" s="2">
        <v>37925</v>
      </c>
      <c r="N75" t="s">
        <v>64</v>
      </c>
    </row>
    <row r="76" spans="1:14" x14ac:dyDescent="0.3">
      <c r="A76" s="2">
        <v>37955</v>
      </c>
      <c r="B76">
        <v>744</v>
      </c>
      <c r="E76" s="2">
        <v>37955</v>
      </c>
      <c r="F76">
        <v>68</v>
      </c>
      <c r="G76">
        <v>50</v>
      </c>
      <c r="I76" s="2">
        <v>37953</v>
      </c>
      <c r="J76">
        <v>78.599999999999994</v>
      </c>
      <c r="M76" s="2">
        <v>37955</v>
      </c>
      <c r="N76" t="s">
        <v>64</v>
      </c>
    </row>
    <row r="77" spans="1:14" x14ac:dyDescent="0.3">
      <c r="A77" s="2">
        <v>37986</v>
      </c>
      <c r="B77">
        <v>864.99</v>
      </c>
      <c r="E77" s="2">
        <v>37986</v>
      </c>
      <c r="F77">
        <v>69</v>
      </c>
      <c r="G77">
        <v>50</v>
      </c>
      <c r="I77" s="2">
        <v>37986</v>
      </c>
      <c r="J77">
        <v>79.599999999999994</v>
      </c>
      <c r="M77" s="2">
        <v>37986</v>
      </c>
      <c r="N77" t="s">
        <v>64</v>
      </c>
    </row>
    <row r="78" spans="1:14" x14ac:dyDescent="0.3">
      <c r="A78" s="2">
        <v>38017</v>
      </c>
      <c r="B78">
        <v>664</v>
      </c>
      <c r="E78" s="2">
        <v>38017</v>
      </c>
      <c r="F78">
        <v>68</v>
      </c>
      <c r="G78">
        <v>50</v>
      </c>
      <c r="I78" s="2">
        <v>38016</v>
      </c>
      <c r="J78">
        <v>79.599999999999994</v>
      </c>
      <c r="M78" s="2">
        <v>38017</v>
      </c>
      <c r="N78" t="s">
        <v>64</v>
      </c>
    </row>
    <row r="79" spans="1:14" x14ac:dyDescent="0.3">
      <c r="A79" s="2">
        <v>38046</v>
      </c>
      <c r="B79">
        <v>969</v>
      </c>
      <c r="E79" s="2">
        <v>38046</v>
      </c>
      <c r="F79">
        <v>66</v>
      </c>
      <c r="G79">
        <v>50</v>
      </c>
      <c r="I79" s="2">
        <v>38044</v>
      </c>
      <c r="J79">
        <v>79.599999999999994</v>
      </c>
      <c r="M79" s="2">
        <v>38046</v>
      </c>
      <c r="N79" t="s">
        <v>64</v>
      </c>
    </row>
    <row r="80" spans="1:14" x14ac:dyDescent="0.3">
      <c r="A80" s="2">
        <v>38077</v>
      </c>
      <c r="B80">
        <v>929.01</v>
      </c>
      <c r="E80" s="2">
        <v>38077</v>
      </c>
      <c r="F80">
        <v>66</v>
      </c>
      <c r="G80">
        <v>50</v>
      </c>
      <c r="I80" s="2">
        <v>38077</v>
      </c>
      <c r="J80">
        <v>82.7</v>
      </c>
      <c r="M80" s="2">
        <v>38077</v>
      </c>
      <c r="N80" t="s">
        <v>64</v>
      </c>
    </row>
    <row r="81" spans="1:14" x14ac:dyDescent="0.3">
      <c r="A81" s="2">
        <v>38107</v>
      </c>
      <c r="B81">
        <v>892</v>
      </c>
      <c r="E81" s="2">
        <v>38107</v>
      </c>
      <c r="F81">
        <v>69</v>
      </c>
      <c r="G81">
        <v>50</v>
      </c>
      <c r="I81" s="2">
        <v>38107</v>
      </c>
      <c r="J81">
        <v>82.7</v>
      </c>
      <c r="M81" s="2">
        <v>38107</v>
      </c>
      <c r="N81" t="s">
        <v>64</v>
      </c>
    </row>
    <row r="82" spans="1:14" x14ac:dyDescent="0.3">
      <c r="A82" s="2">
        <v>38138</v>
      </c>
      <c r="B82">
        <v>1139.99</v>
      </c>
      <c r="E82" s="2">
        <v>38138</v>
      </c>
      <c r="F82">
        <v>69</v>
      </c>
      <c r="G82">
        <v>50</v>
      </c>
      <c r="I82" s="2">
        <v>38138</v>
      </c>
      <c r="J82">
        <v>82.7</v>
      </c>
      <c r="M82" s="2">
        <v>38138</v>
      </c>
      <c r="N82" t="s">
        <v>64</v>
      </c>
    </row>
    <row r="83" spans="1:14" x14ac:dyDescent="0.3">
      <c r="A83" s="2">
        <v>38168</v>
      </c>
      <c r="B83">
        <v>1055</v>
      </c>
      <c r="E83" s="2">
        <v>38168</v>
      </c>
      <c r="F83">
        <v>68</v>
      </c>
      <c r="G83">
        <v>50</v>
      </c>
      <c r="I83" s="2">
        <v>38168</v>
      </c>
      <c r="J83">
        <v>77.099999999999994</v>
      </c>
      <c r="M83" s="2">
        <v>38168</v>
      </c>
      <c r="N83" t="s">
        <v>64</v>
      </c>
    </row>
    <row r="84" spans="1:14" x14ac:dyDescent="0.3">
      <c r="A84" s="2">
        <v>38199</v>
      </c>
      <c r="B84">
        <v>1536</v>
      </c>
      <c r="E84" s="2">
        <v>38199</v>
      </c>
      <c r="F84">
        <v>67</v>
      </c>
      <c r="G84">
        <v>50</v>
      </c>
      <c r="I84" s="2">
        <v>38198</v>
      </c>
      <c r="J84">
        <v>77.099999999999994</v>
      </c>
      <c r="M84" s="2">
        <v>38199</v>
      </c>
      <c r="N84" t="s">
        <v>64</v>
      </c>
    </row>
    <row r="85" spans="1:14" x14ac:dyDescent="0.3">
      <c r="A85" s="2">
        <v>38230</v>
      </c>
      <c r="B85">
        <v>2048</v>
      </c>
      <c r="E85" s="2">
        <v>38230</v>
      </c>
      <c r="F85">
        <v>70</v>
      </c>
      <c r="G85">
        <v>50</v>
      </c>
      <c r="I85" s="2">
        <v>38230</v>
      </c>
      <c r="J85">
        <v>77.099999999999994</v>
      </c>
      <c r="M85" s="2">
        <v>38230</v>
      </c>
      <c r="N85" t="s">
        <v>64</v>
      </c>
    </row>
    <row r="86" spans="1:14" x14ac:dyDescent="0.3">
      <c r="A86" s="2">
        <v>38260</v>
      </c>
      <c r="B86">
        <v>2003</v>
      </c>
      <c r="E86" s="2">
        <v>38260</v>
      </c>
      <c r="F86">
        <v>67</v>
      </c>
      <c r="G86">
        <v>50</v>
      </c>
      <c r="I86" s="2">
        <v>38260</v>
      </c>
      <c r="J86">
        <v>74.8</v>
      </c>
      <c r="M86" s="2">
        <v>38260</v>
      </c>
      <c r="N86" t="s">
        <v>64</v>
      </c>
    </row>
    <row r="87" spans="1:14" x14ac:dyDescent="0.3">
      <c r="A87" s="2">
        <v>38291</v>
      </c>
      <c r="B87">
        <v>2287</v>
      </c>
      <c r="E87" s="2">
        <v>38291</v>
      </c>
      <c r="F87">
        <v>69</v>
      </c>
      <c r="G87">
        <v>50</v>
      </c>
      <c r="I87" s="2">
        <v>38289</v>
      </c>
      <c r="J87">
        <v>74.8</v>
      </c>
      <c r="M87" s="2">
        <v>38291</v>
      </c>
      <c r="N87" t="s">
        <v>64</v>
      </c>
    </row>
    <row r="88" spans="1:14" x14ac:dyDescent="0.3">
      <c r="A88" s="2">
        <v>38321</v>
      </c>
      <c r="B88">
        <v>2370</v>
      </c>
      <c r="E88" s="2">
        <v>38321</v>
      </c>
      <c r="F88">
        <v>70</v>
      </c>
      <c r="G88">
        <v>50</v>
      </c>
      <c r="I88" s="2">
        <v>38321</v>
      </c>
      <c r="J88">
        <v>74.8</v>
      </c>
      <c r="M88" s="2">
        <v>38321</v>
      </c>
      <c r="N88" t="s">
        <v>64</v>
      </c>
    </row>
    <row r="89" spans="1:14" x14ac:dyDescent="0.3">
      <c r="A89" s="2">
        <v>38352</v>
      </c>
      <c r="B89">
        <v>2028</v>
      </c>
      <c r="E89" s="2">
        <v>38352</v>
      </c>
      <c r="F89">
        <v>71</v>
      </c>
      <c r="G89">
        <v>50</v>
      </c>
      <c r="I89" s="2">
        <v>38352</v>
      </c>
      <c r="J89">
        <v>76.2</v>
      </c>
      <c r="M89" s="2">
        <v>38352</v>
      </c>
      <c r="N89" t="s">
        <v>64</v>
      </c>
    </row>
    <row r="90" spans="1:14" x14ac:dyDescent="0.3">
      <c r="A90" s="2">
        <v>38383</v>
      </c>
      <c r="B90">
        <v>2208</v>
      </c>
      <c r="E90" s="2">
        <v>38383</v>
      </c>
      <c r="F90">
        <v>70</v>
      </c>
      <c r="G90">
        <v>50</v>
      </c>
      <c r="I90" s="2">
        <v>38383</v>
      </c>
      <c r="J90">
        <v>76.2</v>
      </c>
      <c r="M90" s="2">
        <v>38383</v>
      </c>
      <c r="N90">
        <v>2.7</v>
      </c>
    </row>
    <row r="91" spans="1:14" x14ac:dyDescent="0.3">
      <c r="A91" s="2">
        <v>38411</v>
      </c>
      <c r="B91">
        <v>2306</v>
      </c>
      <c r="E91" s="2">
        <v>38411</v>
      </c>
      <c r="F91">
        <v>69</v>
      </c>
      <c r="G91">
        <v>50</v>
      </c>
      <c r="I91" s="2">
        <v>38411</v>
      </c>
      <c r="J91">
        <v>76.2</v>
      </c>
      <c r="M91" s="2">
        <v>38411</v>
      </c>
      <c r="N91">
        <v>2.68</v>
      </c>
    </row>
    <row r="92" spans="1:14" x14ac:dyDescent="0.3">
      <c r="A92" s="2">
        <v>38442</v>
      </c>
      <c r="B92">
        <v>1859.99</v>
      </c>
      <c r="E92" s="2">
        <v>38442</v>
      </c>
      <c r="F92">
        <v>70</v>
      </c>
      <c r="G92">
        <v>50</v>
      </c>
      <c r="I92" s="2">
        <v>38442</v>
      </c>
      <c r="J92">
        <v>84</v>
      </c>
      <c r="M92" s="2">
        <v>38442</v>
      </c>
      <c r="N92">
        <v>2.6</v>
      </c>
    </row>
    <row r="93" spans="1:14" x14ac:dyDescent="0.3">
      <c r="A93" s="2">
        <v>38472</v>
      </c>
      <c r="B93">
        <v>1866</v>
      </c>
      <c r="E93" s="2">
        <v>38472</v>
      </c>
      <c r="F93">
        <v>67</v>
      </c>
      <c r="G93">
        <v>50</v>
      </c>
      <c r="I93" s="2">
        <v>38471</v>
      </c>
      <c r="J93">
        <v>84</v>
      </c>
      <c r="M93" s="2">
        <v>38472</v>
      </c>
      <c r="N93">
        <v>2.4699999999999998</v>
      </c>
    </row>
    <row r="94" spans="1:14" x14ac:dyDescent="0.3">
      <c r="A94" s="2">
        <v>38503</v>
      </c>
      <c r="B94">
        <v>1917</v>
      </c>
      <c r="E94" s="2">
        <v>38503</v>
      </c>
      <c r="F94">
        <v>70</v>
      </c>
      <c r="G94">
        <v>50</v>
      </c>
      <c r="I94" s="2">
        <v>38503</v>
      </c>
      <c r="J94">
        <v>84</v>
      </c>
      <c r="M94" s="2">
        <v>38503</v>
      </c>
      <c r="N94">
        <v>2.39</v>
      </c>
    </row>
    <row r="95" spans="1:14" x14ac:dyDescent="0.3">
      <c r="A95" s="2">
        <v>38533</v>
      </c>
      <c r="B95">
        <v>2326</v>
      </c>
      <c r="E95" s="2">
        <v>38533</v>
      </c>
      <c r="F95">
        <v>72</v>
      </c>
      <c r="G95">
        <v>50</v>
      </c>
      <c r="I95" s="2">
        <v>38533</v>
      </c>
      <c r="J95">
        <v>75.900000000000006</v>
      </c>
      <c r="M95" s="2">
        <v>38533</v>
      </c>
      <c r="N95">
        <v>2.33</v>
      </c>
    </row>
    <row r="96" spans="1:14" x14ac:dyDescent="0.3">
      <c r="A96" s="2">
        <v>38564</v>
      </c>
      <c r="B96">
        <v>2213.9899999999998</v>
      </c>
      <c r="E96" s="2">
        <v>38564</v>
      </c>
      <c r="F96">
        <v>70</v>
      </c>
      <c r="G96">
        <v>50</v>
      </c>
      <c r="I96" s="2">
        <v>38562</v>
      </c>
      <c r="J96">
        <v>75.900000000000006</v>
      </c>
      <c r="M96" s="2">
        <v>38564</v>
      </c>
      <c r="N96">
        <v>2.34</v>
      </c>
    </row>
    <row r="97" spans="1:14" x14ac:dyDescent="0.3">
      <c r="A97" s="2">
        <v>38595</v>
      </c>
      <c r="B97">
        <v>1666</v>
      </c>
      <c r="E97" s="2">
        <v>38595</v>
      </c>
      <c r="F97">
        <v>67</v>
      </c>
      <c r="G97">
        <v>50</v>
      </c>
      <c r="I97" s="2">
        <v>38595</v>
      </c>
      <c r="J97">
        <v>75.900000000000006</v>
      </c>
      <c r="M97" s="2">
        <v>38595</v>
      </c>
      <c r="N97">
        <v>2.36</v>
      </c>
    </row>
    <row r="98" spans="1:14" x14ac:dyDescent="0.3">
      <c r="A98" s="2">
        <v>38625</v>
      </c>
      <c r="B98">
        <v>1540</v>
      </c>
      <c r="E98" s="2">
        <v>38625</v>
      </c>
      <c r="F98">
        <v>65</v>
      </c>
      <c r="G98">
        <v>50</v>
      </c>
      <c r="I98" s="2">
        <v>38625</v>
      </c>
      <c r="J98">
        <v>72.099999999999994</v>
      </c>
      <c r="M98" s="2">
        <v>38625</v>
      </c>
      <c r="N98">
        <v>2.38</v>
      </c>
    </row>
    <row r="99" spans="1:14" x14ac:dyDescent="0.3">
      <c r="A99" s="2">
        <v>38656</v>
      </c>
      <c r="B99">
        <v>1337</v>
      </c>
      <c r="E99" s="2">
        <v>38656</v>
      </c>
      <c r="F99">
        <v>68</v>
      </c>
      <c r="G99">
        <v>50</v>
      </c>
      <c r="I99" s="2">
        <v>38656</v>
      </c>
      <c r="J99">
        <v>72.099999999999994</v>
      </c>
      <c r="M99" s="2">
        <v>38656</v>
      </c>
      <c r="N99">
        <v>2.52</v>
      </c>
    </row>
    <row r="100" spans="1:14" x14ac:dyDescent="0.3">
      <c r="A100" s="2">
        <v>38686</v>
      </c>
      <c r="B100">
        <v>1424</v>
      </c>
      <c r="E100" s="2">
        <v>38686</v>
      </c>
      <c r="F100">
        <v>61</v>
      </c>
      <c r="G100">
        <v>50</v>
      </c>
      <c r="I100" s="2">
        <v>38686</v>
      </c>
      <c r="J100">
        <v>72.099999999999994</v>
      </c>
      <c r="M100" s="2">
        <v>38686</v>
      </c>
      <c r="N100">
        <v>2.5099999999999998</v>
      </c>
    </row>
    <row r="101" spans="1:14" x14ac:dyDescent="0.3">
      <c r="A101" s="2">
        <v>38717</v>
      </c>
      <c r="B101">
        <v>1878</v>
      </c>
      <c r="E101" s="2">
        <v>38717</v>
      </c>
      <c r="F101">
        <v>57</v>
      </c>
      <c r="G101">
        <v>50</v>
      </c>
      <c r="I101" s="2">
        <v>38716</v>
      </c>
      <c r="J101">
        <v>70.5</v>
      </c>
      <c r="M101" s="2">
        <v>38717</v>
      </c>
      <c r="N101">
        <v>2.71</v>
      </c>
    </row>
    <row r="102" spans="1:14" x14ac:dyDescent="0.3">
      <c r="A102" s="2">
        <v>38748</v>
      </c>
      <c r="B102">
        <v>1602</v>
      </c>
      <c r="E102" s="2">
        <v>38748</v>
      </c>
      <c r="F102">
        <v>57</v>
      </c>
      <c r="G102">
        <v>50</v>
      </c>
      <c r="I102" s="2">
        <v>38748</v>
      </c>
      <c r="J102">
        <v>70.5</v>
      </c>
      <c r="M102" s="2">
        <v>38748</v>
      </c>
      <c r="N102">
        <v>2.76</v>
      </c>
    </row>
    <row r="103" spans="1:14" x14ac:dyDescent="0.3">
      <c r="A103" s="2">
        <v>38776</v>
      </c>
      <c r="B103">
        <v>1251</v>
      </c>
      <c r="E103" s="2">
        <v>38776</v>
      </c>
      <c r="F103">
        <v>56</v>
      </c>
      <c r="G103">
        <v>50</v>
      </c>
      <c r="I103" s="2">
        <v>38776</v>
      </c>
      <c r="J103">
        <v>70.5</v>
      </c>
      <c r="M103" s="2">
        <v>38776</v>
      </c>
      <c r="N103">
        <v>2.88</v>
      </c>
    </row>
    <row r="104" spans="1:14" x14ac:dyDescent="0.3">
      <c r="A104" s="2">
        <v>38807</v>
      </c>
      <c r="B104">
        <v>1617.01</v>
      </c>
      <c r="E104" s="2">
        <v>38807</v>
      </c>
      <c r="F104">
        <v>54</v>
      </c>
      <c r="G104">
        <v>50</v>
      </c>
      <c r="I104" s="2">
        <v>38807</v>
      </c>
      <c r="J104">
        <v>72.7</v>
      </c>
      <c r="M104" s="2">
        <v>38807</v>
      </c>
      <c r="N104">
        <v>2.87</v>
      </c>
    </row>
    <row r="105" spans="1:14" x14ac:dyDescent="0.3">
      <c r="A105" s="2">
        <v>38837</v>
      </c>
      <c r="B105">
        <v>1716.01</v>
      </c>
      <c r="E105" s="2">
        <v>38837</v>
      </c>
      <c r="F105">
        <v>51</v>
      </c>
      <c r="G105">
        <v>50</v>
      </c>
      <c r="I105" s="2">
        <v>38835</v>
      </c>
      <c r="J105">
        <v>72.7</v>
      </c>
      <c r="M105" s="2">
        <v>38837</v>
      </c>
      <c r="N105">
        <v>2.73</v>
      </c>
    </row>
    <row r="106" spans="1:14" x14ac:dyDescent="0.3">
      <c r="A106" s="2">
        <v>38868</v>
      </c>
      <c r="B106">
        <v>1656</v>
      </c>
      <c r="E106" s="2">
        <v>38868</v>
      </c>
      <c r="F106">
        <v>46</v>
      </c>
      <c r="G106">
        <v>50</v>
      </c>
      <c r="I106" s="2">
        <v>38868</v>
      </c>
      <c r="J106">
        <v>72.7</v>
      </c>
      <c r="M106" s="2">
        <v>38868</v>
      </c>
      <c r="N106">
        <v>2.77</v>
      </c>
    </row>
    <row r="107" spans="1:14" x14ac:dyDescent="0.3">
      <c r="A107" s="2">
        <v>38898</v>
      </c>
      <c r="B107">
        <v>1137</v>
      </c>
      <c r="E107" s="2">
        <v>38898</v>
      </c>
      <c r="F107">
        <v>42</v>
      </c>
      <c r="G107">
        <v>50</v>
      </c>
      <c r="I107" s="2">
        <v>38898</v>
      </c>
      <c r="J107">
        <v>68</v>
      </c>
      <c r="M107" s="2">
        <v>38898</v>
      </c>
      <c r="N107">
        <v>2.79</v>
      </c>
    </row>
    <row r="108" spans="1:14" x14ac:dyDescent="0.3">
      <c r="A108" s="2">
        <v>38929</v>
      </c>
      <c r="B108">
        <v>1038</v>
      </c>
      <c r="E108" s="2">
        <v>38929</v>
      </c>
      <c r="F108">
        <v>39</v>
      </c>
      <c r="G108">
        <v>50</v>
      </c>
      <c r="I108" s="2">
        <v>38929</v>
      </c>
      <c r="J108">
        <v>68</v>
      </c>
      <c r="M108" s="2">
        <v>38929</v>
      </c>
      <c r="N108">
        <v>2.9</v>
      </c>
    </row>
    <row r="109" spans="1:14" x14ac:dyDescent="0.3">
      <c r="A109" s="2">
        <v>38960</v>
      </c>
      <c r="B109">
        <v>1006.01</v>
      </c>
      <c r="E109" s="2">
        <v>38960</v>
      </c>
      <c r="F109">
        <v>33</v>
      </c>
      <c r="G109">
        <v>50</v>
      </c>
      <c r="I109" s="2">
        <v>38960</v>
      </c>
      <c r="J109">
        <v>68</v>
      </c>
      <c r="M109" s="2">
        <v>38960</v>
      </c>
      <c r="N109">
        <v>3.04</v>
      </c>
    </row>
    <row r="110" spans="1:14" x14ac:dyDescent="0.3">
      <c r="A110" s="2">
        <v>38990</v>
      </c>
      <c r="B110">
        <v>1078.99</v>
      </c>
      <c r="E110" s="2">
        <v>38990</v>
      </c>
      <c r="F110">
        <v>30</v>
      </c>
      <c r="G110">
        <v>50</v>
      </c>
      <c r="I110" s="2">
        <v>38989</v>
      </c>
      <c r="J110">
        <v>68.2</v>
      </c>
      <c r="M110" s="2">
        <v>38990</v>
      </c>
      <c r="N110">
        <v>3.2800000000000002</v>
      </c>
    </row>
    <row r="111" spans="1:14" x14ac:dyDescent="0.3">
      <c r="A111" s="2">
        <v>39021</v>
      </c>
      <c r="B111">
        <v>1182.99</v>
      </c>
      <c r="E111" s="2">
        <v>39021</v>
      </c>
      <c r="F111">
        <v>31</v>
      </c>
      <c r="G111">
        <v>50</v>
      </c>
      <c r="I111" s="2">
        <v>39021</v>
      </c>
      <c r="J111">
        <v>68.2</v>
      </c>
      <c r="M111" s="2">
        <v>39021</v>
      </c>
      <c r="N111">
        <v>3.5300000000000002</v>
      </c>
    </row>
    <row r="112" spans="1:14" x14ac:dyDescent="0.3">
      <c r="A112" s="2">
        <v>39051</v>
      </c>
      <c r="B112">
        <v>852</v>
      </c>
      <c r="E112" s="2">
        <v>39051</v>
      </c>
      <c r="F112">
        <v>33</v>
      </c>
      <c r="G112">
        <v>50</v>
      </c>
      <c r="I112" s="2">
        <v>39051</v>
      </c>
      <c r="J112">
        <v>68.2</v>
      </c>
      <c r="M112" s="2">
        <v>39051</v>
      </c>
      <c r="N112">
        <v>3.77</v>
      </c>
    </row>
    <row r="113" spans="1:14" x14ac:dyDescent="0.3">
      <c r="A113" s="2">
        <v>39082</v>
      </c>
      <c r="B113">
        <v>415</v>
      </c>
      <c r="E113" s="2">
        <v>39082</v>
      </c>
      <c r="F113">
        <v>33</v>
      </c>
      <c r="G113">
        <v>50</v>
      </c>
      <c r="I113" s="2">
        <v>39080</v>
      </c>
      <c r="J113">
        <v>72.5</v>
      </c>
      <c r="M113" s="2">
        <v>39082</v>
      </c>
      <c r="N113">
        <v>4.0999999999999996</v>
      </c>
    </row>
    <row r="114" spans="1:14" x14ac:dyDescent="0.3">
      <c r="A114" s="2">
        <v>39113</v>
      </c>
      <c r="B114">
        <v>376</v>
      </c>
      <c r="E114" s="2">
        <v>39113</v>
      </c>
      <c r="F114">
        <v>35</v>
      </c>
      <c r="G114">
        <v>50</v>
      </c>
      <c r="I114" s="2">
        <v>39113</v>
      </c>
      <c r="J114">
        <v>72.5</v>
      </c>
      <c r="M114" s="2">
        <v>39113</v>
      </c>
      <c r="N114">
        <v>4.45</v>
      </c>
    </row>
    <row r="115" spans="1:14" x14ac:dyDescent="0.3">
      <c r="A115" s="2">
        <v>39141</v>
      </c>
      <c r="B115">
        <v>281.01</v>
      </c>
      <c r="E115" s="2">
        <v>39141</v>
      </c>
      <c r="F115">
        <v>39</v>
      </c>
      <c r="G115">
        <v>50</v>
      </c>
      <c r="I115" s="2">
        <v>39141</v>
      </c>
      <c r="J115">
        <v>72.5</v>
      </c>
      <c r="M115" s="2">
        <v>39141</v>
      </c>
      <c r="N115">
        <v>4.72</v>
      </c>
    </row>
    <row r="116" spans="1:14" x14ac:dyDescent="0.3">
      <c r="A116" s="2">
        <v>39172</v>
      </c>
      <c r="B116">
        <v>434.99</v>
      </c>
      <c r="E116" s="2">
        <v>39172</v>
      </c>
      <c r="F116">
        <v>36</v>
      </c>
      <c r="G116">
        <v>50</v>
      </c>
      <c r="I116" s="2">
        <v>39171</v>
      </c>
      <c r="J116">
        <v>75.900000000000006</v>
      </c>
      <c r="M116" s="2">
        <v>39172</v>
      </c>
      <c r="N116">
        <v>5.17</v>
      </c>
    </row>
    <row r="117" spans="1:14" x14ac:dyDescent="0.3">
      <c r="A117" s="2">
        <v>39202</v>
      </c>
      <c r="B117">
        <v>753.99</v>
      </c>
      <c r="E117" s="2">
        <v>39202</v>
      </c>
      <c r="F117">
        <v>33</v>
      </c>
      <c r="G117">
        <v>50</v>
      </c>
      <c r="I117" s="2">
        <v>39202</v>
      </c>
      <c r="J117">
        <v>75.900000000000006</v>
      </c>
      <c r="M117" s="2">
        <v>39202</v>
      </c>
      <c r="N117">
        <v>5.3</v>
      </c>
    </row>
    <row r="118" spans="1:14" x14ac:dyDescent="0.3">
      <c r="A118" s="2">
        <v>39233</v>
      </c>
      <c r="B118">
        <v>808</v>
      </c>
      <c r="E118" s="2">
        <v>39233</v>
      </c>
      <c r="F118">
        <v>30</v>
      </c>
      <c r="G118">
        <v>50</v>
      </c>
      <c r="I118" s="2">
        <v>39233</v>
      </c>
      <c r="J118">
        <v>75.900000000000006</v>
      </c>
      <c r="M118" s="2">
        <v>39233</v>
      </c>
      <c r="N118">
        <v>5.65</v>
      </c>
    </row>
    <row r="119" spans="1:14" x14ac:dyDescent="0.3">
      <c r="A119" s="2">
        <v>39263</v>
      </c>
      <c r="B119">
        <v>782</v>
      </c>
      <c r="E119" s="2">
        <v>39263</v>
      </c>
      <c r="F119">
        <v>28</v>
      </c>
      <c r="G119">
        <v>50</v>
      </c>
      <c r="I119" s="2">
        <v>39262</v>
      </c>
      <c r="J119">
        <v>72.3</v>
      </c>
      <c r="M119" s="2">
        <v>39263</v>
      </c>
      <c r="N119">
        <v>6.04</v>
      </c>
    </row>
    <row r="120" spans="1:14" x14ac:dyDescent="0.3">
      <c r="A120" s="2">
        <v>39294</v>
      </c>
      <c r="B120">
        <v>539.99</v>
      </c>
      <c r="E120" s="2">
        <v>39294</v>
      </c>
      <c r="F120">
        <v>24</v>
      </c>
      <c r="G120">
        <v>50</v>
      </c>
      <c r="I120" s="2">
        <v>39294</v>
      </c>
      <c r="J120">
        <v>72.3</v>
      </c>
      <c r="M120" s="2">
        <v>39294</v>
      </c>
      <c r="N120">
        <v>6.62</v>
      </c>
    </row>
    <row r="121" spans="1:14" x14ac:dyDescent="0.3">
      <c r="A121" s="2">
        <v>39325</v>
      </c>
      <c r="B121">
        <v>465.99</v>
      </c>
      <c r="E121" s="2">
        <v>39325</v>
      </c>
      <c r="F121">
        <v>22</v>
      </c>
      <c r="G121">
        <v>50</v>
      </c>
      <c r="I121" s="2">
        <v>39325</v>
      </c>
      <c r="J121">
        <v>72.3</v>
      </c>
      <c r="M121" s="2">
        <v>39325</v>
      </c>
      <c r="N121">
        <v>7.25</v>
      </c>
    </row>
    <row r="122" spans="1:14" x14ac:dyDescent="0.3">
      <c r="A122" s="2">
        <v>39355</v>
      </c>
      <c r="B122">
        <v>410</v>
      </c>
      <c r="E122" s="2">
        <v>39355</v>
      </c>
      <c r="F122">
        <v>20</v>
      </c>
      <c r="G122">
        <v>50</v>
      </c>
      <c r="I122" s="2">
        <v>39353</v>
      </c>
      <c r="J122">
        <v>71.7</v>
      </c>
      <c r="M122" s="2">
        <v>39355</v>
      </c>
      <c r="N122">
        <v>7.92</v>
      </c>
    </row>
    <row r="123" spans="1:14" x14ac:dyDescent="0.3">
      <c r="A123" s="2">
        <v>39386</v>
      </c>
      <c r="B123">
        <v>437.01</v>
      </c>
      <c r="E123" s="2">
        <v>39386</v>
      </c>
      <c r="F123">
        <v>19</v>
      </c>
      <c r="G123">
        <v>50</v>
      </c>
      <c r="I123" s="2">
        <v>39386</v>
      </c>
      <c r="J123">
        <v>71.7</v>
      </c>
      <c r="M123" s="2">
        <v>39386</v>
      </c>
      <c r="N123">
        <v>8.82</v>
      </c>
    </row>
    <row r="124" spans="1:14" x14ac:dyDescent="0.3">
      <c r="A124" s="2">
        <v>39416</v>
      </c>
      <c r="B124">
        <v>619</v>
      </c>
      <c r="E124" s="2">
        <v>39416</v>
      </c>
      <c r="F124">
        <v>19</v>
      </c>
      <c r="G124">
        <v>50</v>
      </c>
      <c r="I124" s="2">
        <v>39416</v>
      </c>
      <c r="J124">
        <v>71.7</v>
      </c>
      <c r="M124" s="2">
        <v>39416</v>
      </c>
      <c r="N124">
        <v>9.6300000000000008</v>
      </c>
    </row>
    <row r="125" spans="1:14" x14ac:dyDescent="0.3">
      <c r="A125" s="2">
        <v>39447</v>
      </c>
      <c r="B125">
        <v>824.01</v>
      </c>
      <c r="E125" s="2">
        <v>39447</v>
      </c>
      <c r="F125">
        <v>18</v>
      </c>
      <c r="G125">
        <v>50</v>
      </c>
      <c r="I125" s="2">
        <v>39447</v>
      </c>
      <c r="J125">
        <v>80</v>
      </c>
      <c r="M125" s="2">
        <v>39447</v>
      </c>
      <c r="N125">
        <v>10.69</v>
      </c>
    </row>
    <row r="126" spans="1:14" x14ac:dyDescent="0.3">
      <c r="A126" s="2">
        <v>39478</v>
      </c>
      <c r="B126">
        <v>643</v>
      </c>
      <c r="E126" s="2">
        <v>39478</v>
      </c>
      <c r="F126">
        <v>19</v>
      </c>
      <c r="G126">
        <v>50</v>
      </c>
      <c r="I126" s="2">
        <v>39478</v>
      </c>
      <c r="J126">
        <v>80</v>
      </c>
      <c r="M126" s="2">
        <v>39478</v>
      </c>
      <c r="N126">
        <v>11.76</v>
      </c>
    </row>
    <row r="127" spans="1:14" x14ac:dyDescent="0.3">
      <c r="A127" s="2">
        <v>39507</v>
      </c>
      <c r="B127">
        <v>658</v>
      </c>
      <c r="E127" s="2">
        <v>39507</v>
      </c>
      <c r="F127">
        <v>20</v>
      </c>
      <c r="G127">
        <v>50</v>
      </c>
      <c r="I127" s="2">
        <v>39507</v>
      </c>
      <c r="J127">
        <v>80</v>
      </c>
      <c r="M127" s="2">
        <v>39507</v>
      </c>
      <c r="N127">
        <v>12.83</v>
      </c>
    </row>
    <row r="128" spans="1:14" x14ac:dyDescent="0.3">
      <c r="A128" s="2">
        <v>39538</v>
      </c>
      <c r="B128">
        <v>528</v>
      </c>
      <c r="E128" s="2">
        <v>39538</v>
      </c>
      <c r="F128">
        <v>20</v>
      </c>
      <c r="G128">
        <v>50</v>
      </c>
      <c r="I128" s="2">
        <v>39538</v>
      </c>
      <c r="J128">
        <v>87.6</v>
      </c>
      <c r="M128" s="2">
        <v>39538</v>
      </c>
      <c r="N128">
        <v>13.74</v>
      </c>
    </row>
    <row r="129" spans="1:14" x14ac:dyDescent="0.3">
      <c r="A129" s="2">
        <v>39568</v>
      </c>
      <c r="B129">
        <v>329.01</v>
      </c>
      <c r="E129" s="2">
        <v>39568</v>
      </c>
      <c r="F129">
        <v>20</v>
      </c>
      <c r="G129">
        <v>50</v>
      </c>
      <c r="I129" s="2">
        <v>39568</v>
      </c>
      <c r="J129">
        <v>87.6</v>
      </c>
      <c r="M129" s="2">
        <v>39568</v>
      </c>
      <c r="N129">
        <v>14.55</v>
      </c>
    </row>
    <row r="130" spans="1:14" x14ac:dyDescent="0.3">
      <c r="A130" s="2">
        <v>39599</v>
      </c>
      <c r="B130">
        <v>-20</v>
      </c>
      <c r="E130" s="2">
        <v>39599</v>
      </c>
      <c r="F130">
        <v>19</v>
      </c>
      <c r="G130">
        <v>50</v>
      </c>
      <c r="I130" s="2">
        <v>39598</v>
      </c>
      <c r="J130">
        <v>87.6</v>
      </c>
      <c r="M130" s="2">
        <v>39599</v>
      </c>
      <c r="N130">
        <v>15.34</v>
      </c>
    </row>
    <row r="131" spans="1:14" x14ac:dyDescent="0.3">
      <c r="A131" s="2">
        <v>39629</v>
      </c>
      <c r="B131">
        <v>471.01</v>
      </c>
      <c r="E131" s="2">
        <v>39629</v>
      </c>
      <c r="F131">
        <v>18</v>
      </c>
      <c r="G131">
        <v>50</v>
      </c>
      <c r="I131" s="2">
        <v>39629</v>
      </c>
      <c r="J131">
        <v>82.8</v>
      </c>
      <c r="M131" s="2">
        <v>39629</v>
      </c>
      <c r="N131">
        <v>16.09</v>
      </c>
    </row>
    <row r="132" spans="1:14" x14ac:dyDescent="0.3">
      <c r="A132" s="2">
        <v>39660</v>
      </c>
      <c r="B132">
        <v>673.99</v>
      </c>
      <c r="E132" s="2">
        <v>39660</v>
      </c>
      <c r="F132">
        <v>16</v>
      </c>
      <c r="G132">
        <v>50</v>
      </c>
      <c r="I132" s="2">
        <v>39660</v>
      </c>
      <c r="J132">
        <v>82.8</v>
      </c>
      <c r="M132" s="2">
        <v>39660</v>
      </c>
      <c r="N132">
        <v>16.690000000000001</v>
      </c>
    </row>
    <row r="133" spans="1:14" x14ac:dyDescent="0.3">
      <c r="A133" s="2">
        <v>39691</v>
      </c>
      <c r="B133">
        <v>706</v>
      </c>
      <c r="E133" s="2">
        <v>39691</v>
      </c>
      <c r="F133">
        <v>16</v>
      </c>
      <c r="G133">
        <v>50</v>
      </c>
      <c r="I133" s="2">
        <v>39689</v>
      </c>
      <c r="J133">
        <v>82.8</v>
      </c>
      <c r="M133" s="2">
        <v>39691</v>
      </c>
      <c r="N133">
        <v>17.22</v>
      </c>
    </row>
    <row r="134" spans="1:14" x14ac:dyDescent="0.3">
      <c r="A134" s="2">
        <v>39721</v>
      </c>
      <c r="B134">
        <v>680</v>
      </c>
      <c r="E134" s="2">
        <v>39721</v>
      </c>
      <c r="F134">
        <v>17</v>
      </c>
      <c r="G134">
        <v>50</v>
      </c>
      <c r="I134" s="2">
        <v>39721</v>
      </c>
      <c r="J134">
        <v>83.3</v>
      </c>
      <c r="M134" s="2">
        <v>39721</v>
      </c>
      <c r="N134">
        <v>17.940000000000001</v>
      </c>
    </row>
    <row r="135" spans="1:14" x14ac:dyDescent="0.3">
      <c r="A135" s="2">
        <v>39752</v>
      </c>
      <c r="B135">
        <v>504</v>
      </c>
      <c r="E135" s="2">
        <v>39752</v>
      </c>
      <c r="F135">
        <v>14</v>
      </c>
      <c r="G135">
        <v>50</v>
      </c>
      <c r="I135" s="2">
        <v>39752</v>
      </c>
      <c r="J135">
        <v>83.3</v>
      </c>
      <c r="M135" s="2">
        <v>39752</v>
      </c>
      <c r="N135">
        <v>18.63</v>
      </c>
    </row>
    <row r="136" spans="1:14" x14ac:dyDescent="0.3">
      <c r="A136" s="2">
        <v>39782</v>
      </c>
      <c r="B136">
        <v>42.01</v>
      </c>
      <c r="E136" s="2">
        <v>39782</v>
      </c>
      <c r="F136">
        <v>9</v>
      </c>
      <c r="G136">
        <v>50</v>
      </c>
      <c r="I136" s="2">
        <v>39780</v>
      </c>
      <c r="J136">
        <v>83.3</v>
      </c>
      <c r="M136" s="2">
        <v>39782</v>
      </c>
      <c r="N136">
        <v>19.32</v>
      </c>
    </row>
    <row r="137" spans="1:14" x14ac:dyDescent="0.3">
      <c r="A137" s="2">
        <v>39813</v>
      </c>
      <c r="B137">
        <v>-247</v>
      </c>
      <c r="E137" s="2">
        <v>39813</v>
      </c>
      <c r="F137">
        <v>9</v>
      </c>
      <c r="G137">
        <v>50</v>
      </c>
      <c r="I137" s="2">
        <v>39813</v>
      </c>
      <c r="J137">
        <v>97.7</v>
      </c>
      <c r="M137" s="2">
        <v>39813</v>
      </c>
      <c r="N137">
        <v>20.309999999999999</v>
      </c>
    </row>
    <row r="138" spans="1:14" x14ac:dyDescent="0.3">
      <c r="A138" s="2">
        <v>39844</v>
      </c>
      <c r="B138">
        <v>161</v>
      </c>
      <c r="E138" s="2">
        <v>39844</v>
      </c>
      <c r="F138">
        <v>8</v>
      </c>
      <c r="G138">
        <v>50</v>
      </c>
      <c r="I138" s="2">
        <v>39843</v>
      </c>
      <c r="J138">
        <v>97.7</v>
      </c>
      <c r="M138" s="2">
        <v>39844</v>
      </c>
      <c r="N138">
        <v>21.38</v>
      </c>
    </row>
    <row r="139" spans="1:14" x14ac:dyDescent="0.3">
      <c r="A139" s="2">
        <v>39872</v>
      </c>
      <c r="B139">
        <v>538.01</v>
      </c>
      <c r="E139" s="2">
        <v>39872</v>
      </c>
      <c r="F139">
        <v>9</v>
      </c>
      <c r="G139">
        <v>50</v>
      </c>
      <c r="I139" s="2">
        <v>39871</v>
      </c>
      <c r="J139">
        <v>97.7</v>
      </c>
      <c r="M139" s="2">
        <v>39872</v>
      </c>
      <c r="N139">
        <v>22.43</v>
      </c>
    </row>
    <row r="140" spans="1:14" x14ac:dyDescent="0.3">
      <c r="A140" s="2">
        <v>39903</v>
      </c>
      <c r="B140">
        <v>914.99</v>
      </c>
      <c r="E140" s="2">
        <v>39903</v>
      </c>
      <c r="F140">
        <v>9</v>
      </c>
      <c r="G140">
        <v>50</v>
      </c>
      <c r="I140" s="2">
        <v>39903</v>
      </c>
      <c r="J140">
        <v>115.2</v>
      </c>
      <c r="M140" s="2">
        <v>39903</v>
      </c>
      <c r="N140">
        <v>23.4</v>
      </c>
    </row>
    <row r="141" spans="1:14" x14ac:dyDescent="0.3">
      <c r="A141" s="2">
        <v>39933</v>
      </c>
      <c r="B141">
        <v>963</v>
      </c>
      <c r="E141" s="2">
        <v>39933</v>
      </c>
      <c r="F141">
        <v>14</v>
      </c>
      <c r="G141">
        <v>50</v>
      </c>
      <c r="I141" s="2">
        <v>39933</v>
      </c>
      <c r="J141">
        <v>115.2</v>
      </c>
      <c r="M141" s="2">
        <v>39933</v>
      </c>
      <c r="N141">
        <v>24.09</v>
      </c>
    </row>
    <row r="142" spans="1:14" x14ac:dyDescent="0.3">
      <c r="A142" s="2">
        <v>39964</v>
      </c>
      <c r="B142">
        <v>759</v>
      </c>
      <c r="E142" s="2">
        <v>39964</v>
      </c>
      <c r="F142">
        <v>16</v>
      </c>
      <c r="G142">
        <v>50</v>
      </c>
      <c r="I142" s="2">
        <v>39962</v>
      </c>
      <c r="J142">
        <v>115.2</v>
      </c>
      <c r="M142" s="2">
        <v>39964</v>
      </c>
      <c r="N142">
        <v>24.8</v>
      </c>
    </row>
    <row r="143" spans="1:14" x14ac:dyDescent="0.3">
      <c r="A143" s="2">
        <v>39994</v>
      </c>
      <c r="B143">
        <v>828.01</v>
      </c>
      <c r="E143" s="2">
        <v>39994</v>
      </c>
      <c r="F143">
        <v>15</v>
      </c>
      <c r="G143">
        <v>50</v>
      </c>
      <c r="I143" s="2">
        <v>39994</v>
      </c>
      <c r="J143">
        <v>111.6</v>
      </c>
      <c r="M143" s="2">
        <v>39994</v>
      </c>
      <c r="N143">
        <v>25.43</v>
      </c>
    </row>
    <row r="144" spans="1:14" x14ac:dyDescent="0.3">
      <c r="A144" s="2">
        <v>40025</v>
      </c>
      <c r="B144">
        <v>409</v>
      </c>
      <c r="E144" s="2">
        <v>40025</v>
      </c>
      <c r="F144">
        <v>17</v>
      </c>
      <c r="G144">
        <v>50</v>
      </c>
      <c r="I144" s="2">
        <v>40025</v>
      </c>
      <c r="J144">
        <v>111.6</v>
      </c>
      <c r="M144" s="2">
        <v>40025</v>
      </c>
      <c r="N144">
        <v>26.14</v>
      </c>
    </row>
    <row r="145" spans="1:14" x14ac:dyDescent="0.3">
      <c r="A145" s="2">
        <v>40056</v>
      </c>
      <c r="B145">
        <v>417.01</v>
      </c>
      <c r="E145" s="2">
        <v>40056</v>
      </c>
      <c r="F145">
        <v>18</v>
      </c>
      <c r="G145">
        <v>50</v>
      </c>
      <c r="I145" s="2">
        <v>40056</v>
      </c>
      <c r="J145">
        <v>111.6</v>
      </c>
      <c r="M145" s="2">
        <v>40056</v>
      </c>
      <c r="N145">
        <v>26.69</v>
      </c>
    </row>
    <row r="146" spans="1:14" x14ac:dyDescent="0.3">
      <c r="A146" s="2">
        <v>40086</v>
      </c>
      <c r="B146">
        <v>505.01</v>
      </c>
      <c r="E146" s="2">
        <v>40086</v>
      </c>
      <c r="F146">
        <v>19</v>
      </c>
      <c r="G146">
        <v>50</v>
      </c>
      <c r="I146" s="2">
        <v>40086</v>
      </c>
      <c r="J146">
        <v>106.2</v>
      </c>
      <c r="M146" s="2">
        <v>40086</v>
      </c>
      <c r="N146">
        <v>27.46</v>
      </c>
    </row>
    <row r="147" spans="1:14" x14ac:dyDescent="0.3">
      <c r="A147" s="2">
        <v>40117</v>
      </c>
      <c r="B147">
        <v>401.99</v>
      </c>
      <c r="E147" s="2">
        <v>40117</v>
      </c>
      <c r="F147">
        <v>17</v>
      </c>
      <c r="G147">
        <v>50</v>
      </c>
      <c r="I147" s="2">
        <v>40116</v>
      </c>
      <c r="J147">
        <v>106.2</v>
      </c>
      <c r="M147" s="2">
        <v>40117</v>
      </c>
      <c r="N147">
        <v>28.15</v>
      </c>
    </row>
    <row r="148" spans="1:14" x14ac:dyDescent="0.3">
      <c r="A148" s="2">
        <v>40147</v>
      </c>
      <c r="B148">
        <v>810.99</v>
      </c>
      <c r="E148" s="2">
        <v>40147</v>
      </c>
      <c r="F148">
        <v>17</v>
      </c>
      <c r="G148">
        <v>50</v>
      </c>
      <c r="I148" s="2">
        <v>40147</v>
      </c>
      <c r="J148">
        <v>106.2</v>
      </c>
      <c r="M148" s="2">
        <v>40147</v>
      </c>
      <c r="N148">
        <v>28.77</v>
      </c>
    </row>
    <row r="149" spans="1:14" x14ac:dyDescent="0.3">
      <c r="A149" s="2">
        <v>40178</v>
      </c>
      <c r="B149">
        <v>776</v>
      </c>
      <c r="E149" s="2">
        <v>40178</v>
      </c>
      <c r="F149">
        <v>16</v>
      </c>
      <c r="G149">
        <v>50</v>
      </c>
      <c r="I149" s="2">
        <v>40178</v>
      </c>
      <c r="J149">
        <v>114.8</v>
      </c>
      <c r="M149" s="2">
        <v>40178</v>
      </c>
      <c r="N149">
        <v>29.41</v>
      </c>
    </row>
    <row r="150" spans="1:14" x14ac:dyDescent="0.3">
      <c r="A150" s="2">
        <v>40209</v>
      </c>
      <c r="B150">
        <v>738.01</v>
      </c>
      <c r="E150" s="2">
        <v>40209</v>
      </c>
      <c r="F150">
        <v>15</v>
      </c>
      <c r="G150">
        <v>50</v>
      </c>
      <c r="I150" s="2">
        <v>40207</v>
      </c>
      <c r="J150">
        <v>114.8</v>
      </c>
      <c r="M150" s="2">
        <v>40209</v>
      </c>
      <c r="N150">
        <v>29.89</v>
      </c>
    </row>
    <row r="151" spans="1:14" x14ac:dyDescent="0.3">
      <c r="A151" s="2">
        <v>40237</v>
      </c>
      <c r="B151">
        <v>606</v>
      </c>
      <c r="E151" s="2">
        <v>40237</v>
      </c>
      <c r="F151">
        <v>17</v>
      </c>
      <c r="G151">
        <v>50</v>
      </c>
      <c r="I151" s="2">
        <v>40235</v>
      </c>
      <c r="J151">
        <v>114.8</v>
      </c>
      <c r="M151" s="2">
        <v>40237</v>
      </c>
      <c r="N151">
        <v>30.15</v>
      </c>
    </row>
    <row r="152" spans="1:14" x14ac:dyDescent="0.3">
      <c r="A152" s="2">
        <v>40268</v>
      </c>
      <c r="B152">
        <v>516</v>
      </c>
      <c r="E152" s="2">
        <v>40268</v>
      </c>
      <c r="F152">
        <v>15</v>
      </c>
      <c r="G152">
        <v>50</v>
      </c>
      <c r="I152" s="2">
        <v>40268</v>
      </c>
      <c r="J152">
        <v>117.2</v>
      </c>
      <c r="M152" s="2">
        <v>40268</v>
      </c>
      <c r="N152">
        <v>30.18</v>
      </c>
    </row>
    <row r="153" spans="1:14" x14ac:dyDescent="0.3">
      <c r="A153" s="2">
        <v>40298</v>
      </c>
      <c r="B153">
        <v>189</v>
      </c>
      <c r="E153" s="2">
        <v>40298</v>
      </c>
      <c r="F153">
        <v>19</v>
      </c>
      <c r="G153">
        <v>50</v>
      </c>
      <c r="I153" s="2">
        <v>40298</v>
      </c>
      <c r="J153">
        <v>117.2</v>
      </c>
      <c r="M153" s="2">
        <v>40298</v>
      </c>
      <c r="N153">
        <v>29.76</v>
      </c>
    </row>
    <row r="154" spans="1:14" x14ac:dyDescent="0.3">
      <c r="A154" s="2">
        <v>40329</v>
      </c>
      <c r="B154">
        <v>519.01</v>
      </c>
      <c r="E154" s="2">
        <v>40329</v>
      </c>
      <c r="F154">
        <v>22</v>
      </c>
      <c r="G154">
        <v>50</v>
      </c>
      <c r="I154" s="2">
        <v>40329</v>
      </c>
      <c r="J154">
        <v>117.2</v>
      </c>
      <c r="M154" s="2">
        <v>40329</v>
      </c>
      <c r="N154">
        <v>29.57</v>
      </c>
    </row>
    <row r="155" spans="1:14" x14ac:dyDescent="0.3">
      <c r="A155" s="2">
        <v>40359</v>
      </c>
      <c r="B155">
        <v>87.01</v>
      </c>
      <c r="E155" s="2">
        <v>40359</v>
      </c>
      <c r="F155">
        <v>16</v>
      </c>
      <c r="G155">
        <v>50</v>
      </c>
      <c r="I155" s="2">
        <v>40359</v>
      </c>
      <c r="J155">
        <v>110.2</v>
      </c>
      <c r="M155" s="2">
        <v>40359</v>
      </c>
      <c r="N155">
        <v>29.37</v>
      </c>
    </row>
    <row r="156" spans="1:14" x14ac:dyDescent="0.3">
      <c r="A156" s="2">
        <v>40390</v>
      </c>
      <c r="B156">
        <v>350</v>
      </c>
      <c r="E156" s="2">
        <v>40390</v>
      </c>
      <c r="F156">
        <v>14</v>
      </c>
      <c r="G156">
        <v>50</v>
      </c>
      <c r="I156" s="2">
        <v>40389</v>
      </c>
      <c r="J156">
        <v>110.2</v>
      </c>
      <c r="M156" s="2">
        <v>40390</v>
      </c>
      <c r="N156">
        <v>29.03</v>
      </c>
    </row>
    <row r="157" spans="1:14" x14ac:dyDescent="0.3">
      <c r="A157" s="2">
        <v>40421</v>
      </c>
      <c r="B157">
        <v>239</v>
      </c>
      <c r="E157" s="2">
        <v>40421</v>
      </c>
      <c r="F157">
        <v>13</v>
      </c>
      <c r="G157">
        <v>50</v>
      </c>
      <c r="I157" s="2">
        <v>40421</v>
      </c>
      <c r="J157">
        <v>110.2</v>
      </c>
      <c r="M157" s="2">
        <v>40421</v>
      </c>
      <c r="N157">
        <v>28.88</v>
      </c>
    </row>
    <row r="158" spans="1:14" x14ac:dyDescent="0.3">
      <c r="A158" s="2">
        <v>40451</v>
      </c>
      <c r="B158">
        <v>977.01</v>
      </c>
      <c r="E158" s="2">
        <v>40451</v>
      </c>
      <c r="F158">
        <v>13</v>
      </c>
      <c r="G158">
        <v>50</v>
      </c>
      <c r="I158" s="2">
        <v>40451</v>
      </c>
      <c r="J158">
        <v>113.3</v>
      </c>
      <c r="M158" s="2">
        <v>40451</v>
      </c>
      <c r="N158">
        <v>28.98</v>
      </c>
    </row>
    <row r="159" spans="1:14" x14ac:dyDescent="0.3">
      <c r="A159" s="2">
        <v>40482</v>
      </c>
      <c r="B159">
        <v>946.99</v>
      </c>
      <c r="E159" s="2">
        <v>40482</v>
      </c>
      <c r="F159">
        <v>15</v>
      </c>
      <c r="G159">
        <v>50</v>
      </c>
      <c r="I159" s="2">
        <v>40480</v>
      </c>
      <c r="J159">
        <v>113.3</v>
      </c>
      <c r="M159" s="2">
        <v>40482</v>
      </c>
      <c r="N159">
        <v>29</v>
      </c>
    </row>
    <row r="160" spans="1:14" x14ac:dyDescent="0.3">
      <c r="A160" s="2">
        <v>40512</v>
      </c>
      <c r="B160">
        <v>763</v>
      </c>
      <c r="E160" s="2">
        <v>40512</v>
      </c>
      <c r="F160">
        <v>16</v>
      </c>
      <c r="G160">
        <v>50</v>
      </c>
      <c r="I160" s="2">
        <v>40512</v>
      </c>
      <c r="J160">
        <v>113.3</v>
      </c>
      <c r="M160" s="2">
        <v>40512</v>
      </c>
      <c r="N160">
        <v>29.31</v>
      </c>
    </row>
    <row r="161" spans="1:14" x14ac:dyDescent="0.3">
      <c r="A161" s="2">
        <v>40543</v>
      </c>
      <c r="B161">
        <v>985.99</v>
      </c>
      <c r="E161" s="2">
        <v>40543</v>
      </c>
      <c r="F161">
        <v>16</v>
      </c>
      <c r="G161">
        <v>50</v>
      </c>
      <c r="I161" s="2">
        <v>40543</v>
      </c>
      <c r="J161">
        <v>120.5</v>
      </c>
      <c r="M161" s="2">
        <v>40543</v>
      </c>
      <c r="N161">
        <v>29.67</v>
      </c>
    </row>
    <row r="162" spans="1:14" x14ac:dyDescent="0.3">
      <c r="A162" s="2">
        <v>40574</v>
      </c>
      <c r="B162">
        <v>851</v>
      </c>
      <c r="E162" s="2">
        <v>40574</v>
      </c>
      <c r="F162">
        <v>16</v>
      </c>
      <c r="G162">
        <v>50</v>
      </c>
      <c r="I162" s="2">
        <v>40574</v>
      </c>
      <c r="J162">
        <v>120.5</v>
      </c>
      <c r="M162" s="2">
        <v>40574</v>
      </c>
      <c r="N162">
        <v>29.72</v>
      </c>
    </row>
    <row r="163" spans="1:14" x14ac:dyDescent="0.3">
      <c r="A163" s="2">
        <v>40602</v>
      </c>
      <c r="B163">
        <v>577</v>
      </c>
      <c r="E163" s="2">
        <v>40602</v>
      </c>
      <c r="F163">
        <v>16</v>
      </c>
      <c r="G163">
        <v>50</v>
      </c>
      <c r="I163" s="2">
        <v>40602</v>
      </c>
      <c r="J163">
        <v>120.5</v>
      </c>
      <c r="M163" s="2">
        <v>40602</v>
      </c>
      <c r="N163">
        <v>28.61</v>
      </c>
    </row>
    <row r="164" spans="1:14" x14ac:dyDescent="0.3">
      <c r="A164" s="2">
        <v>40633</v>
      </c>
      <c r="B164">
        <v>230.01</v>
      </c>
      <c r="E164" s="2">
        <v>40633</v>
      </c>
      <c r="F164">
        <v>17</v>
      </c>
      <c r="G164">
        <v>50</v>
      </c>
      <c r="I164" s="2">
        <v>40633</v>
      </c>
      <c r="J164">
        <v>124.1</v>
      </c>
      <c r="M164" s="2">
        <v>40633</v>
      </c>
      <c r="N164">
        <v>28.86</v>
      </c>
    </row>
    <row r="165" spans="1:14" x14ac:dyDescent="0.3">
      <c r="A165" s="2">
        <v>40663</v>
      </c>
      <c r="B165">
        <v>540</v>
      </c>
      <c r="E165" s="2">
        <v>40663</v>
      </c>
      <c r="F165">
        <v>16</v>
      </c>
      <c r="G165">
        <v>50</v>
      </c>
      <c r="I165" s="2">
        <v>40662</v>
      </c>
      <c r="J165">
        <v>124.1</v>
      </c>
      <c r="M165" s="2">
        <v>40663</v>
      </c>
      <c r="N165">
        <v>28.45</v>
      </c>
    </row>
    <row r="166" spans="1:14" x14ac:dyDescent="0.3">
      <c r="A166" s="2">
        <v>40694</v>
      </c>
      <c r="B166">
        <v>592</v>
      </c>
      <c r="E166" s="2">
        <v>40694</v>
      </c>
      <c r="F166">
        <v>16</v>
      </c>
      <c r="G166">
        <v>50</v>
      </c>
      <c r="I166" s="2">
        <v>40694</v>
      </c>
      <c r="J166">
        <v>124.1</v>
      </c>
      <c r="M166" s="2">
        <v>40694</v>
      </c>
      <c r="N166">
        <v>28.32</v>
      </c>
    </row>
    <row r="167" spans="1:14" x14ac:dyDescent="0.3">
      <c r="A167" s="2">
        <v>40724</v>
      </c>
      <c r="B167">
        <v>596</v>
      </c>
      <c r="E167" s="2">
        <v>40724</v>
      </c>
      <c r="F167">
        <v>13</v>
      </c>
      <c r="G167">
        <v>50</v>
      </c>
      <c r="I167" s="2">
        <v>40724</v>
      </c>
      <c r="J167">
        <v>117.3</v>
      </c>
      <c r="M167" s="2">
        <v>40724</v>
      </c>
      <c r="N167">
        <v>28.28</v>
      </c>
    </row>
    <row r="168" spans="1:14" x14ac:dyDescent="0.3">
      <c r="A168" s="2">
        <v>40755</v>
      </c>
      <c r="B168">
        <v>533</v>
      </c>
      <c r="E168" s="2">
        <v>40755</v>
      </c>
      <c r="F168">
        <v>15</v>
      </c>
      <c r="G168">
        <v>50</v>
      </c>
      <c r="I168" s="2">
        <v>40753</v>
      </c>
      <c r="J168">
        <v>117.3</v>
      </c>
      <c r="M168" s="2">
        <v>40755</v>
      </c>
      <c r="N168">
        <v>28.2</v>
      </c>
    </row>
    <row r="169" spans="1:14" x14ac:dyDescent="0.3">
      <c r="A169" s="2">
        <v>40786</v>
      </c>
      <c r="B169">
        <v>816.99</v>
      </c>
      <c r="E169" s="2">
        <v>40786</v>
      </c>
      <c r="F169">
        <v>15</v>
      </c>
      <c r="G169">
        <v>50</v>
      </c>
      <c r="I169" s="2">
        <v>40786</v>
      </c>
      <c r="J169">
        <v>117.3</v>
      </c>
      <c r="M169" s="2">
        <v>40786</v>
      </c>
      <c r="N169">
        <v>29.53</v>
      </c>
    </row>
    <row r="170" spans="1:14" x14ac:dyDescent="0.3">
      <c r="A170" s="2">
        <v>40816</v>
      </c>
      <c r="B170">
        <v>217.01</v>
      </c>
      <c r="E170" s="2">
        <v>40816</v>
      </c>
      <c r="F170">
        <v>14</v>
      </c>
      <c r="G170">
        <v>50</v>
      </c>
      <c r="I170" s="2">
        <v>40816</v>
      </c>
      <c r="J170">
        <v>120.1</v>
      </c>
      <c r="M170" s="2">
        <v>40816</v>
      </c>
      <c r="N170">
        <v>28.41</v>
      </c>
    </row>
    <row r="171" spans="1:14" x14ac:dyDescent="0.3">
      <c r="A171" s="2">
        <v>40847</v>
      </c>
      <c r="B171">
        <v>529.99</v>
      </c>
      <c r="E171" s="2">
        <v>40847</v>
      </c>
      <c r="F171">
        <v>17</v>
      </c>
      <c r="G171">
        <v>50</v>
      </c>
      <c r="I171" s="2">
        <v>40847</v>
      </c>
      <c r="J171">
        <v>120.1</v>
      </c>
      <c r="M171" s="2">
        <v>40847</v>
      </c>
      <c r="N171">
        <v>28.31</v>
      </c>
    </row>
    <row r="172" spans="1:14" x14ac:dyDescent="0.3">
      <c r="A172" s="2">
        <v>40877</v>
      </c>
      <c r="B172">
        <v>594</v>
      </c>
      <c r="E172" s="2">
        <v>40877</v>
      </c>
      <c r="F172">
        <v>19</v>
      </c>
      <c r="G172">
        <v>50</v>
      </c>
      <c r="I172" s="2">
        <v>40877</v>
      </c>
      <c r="J172">
        <v>120.1</v>
      </c>
      <c r="M172" s="2">
        <v>40877</v>
      </c>
      <c r="N172">
        <v>28.36</v>
      </c>
    </row>
    <row r="173" spans="1:14" x14ac:dyDescent="0.3">
      <c r="A173" s="2">
        <v>40908</v>
      </c>
      <c r="B173">
        <v>569.01</v>
      </c>
      <c r="E173" s="2">
        <v>40908</v>
      </c>
      <c r="F173">
        <v>21</v>
      </c>
      <c r="G173">
        <v>50</v>
      </c>
      <c r="I173" s="2">
        <v>40907</v>
      </c>
      <c r="J173">
        <v>131.30000000000001</v>
      </c>
      <c r="M173" s="2">
        <v>40908</v>
      </c>
      <c r="N173">
        <v>28.29</v>
      </c>
    </row>
    <row r="174" spans="1:14" x14ac:dyDescent="0.3">
      <c r="A174" s="2">
        <v>40939</v>
      </c>
      <c r="B174">
        <v>896</v>
      </c>
      <c r="E174" s="2">
        <v>40939</v>
      </c>
      <c r="F174">
        <v>25</v>
      </c>
      <c r="G174">
        <v>50</v>
      </c>
      <c r="I174" s="2">
        <v>40939</v>
      </c>
      <c r="J174">
        <v>131.30000000000001</v>
      </c>
      <c r="M174" s="2">
        <v>40939</v>
      </c>
      <c r="N174">
        <v>28.08</v>
      </c>
    </row>
    <row r="175" spans="1:14" x14ac:dyDescent="0.3">
      <c r="A175" s="2">
        <v>40968</v>
      </c>
      <c r="B175">
        <v>925</v>
      </c>
      <c r="E175" s="2">
        <v>40968</v>
      </c>
      <c r="F175">
        <v>28</v>
      </c>
      <c r="G175">
        <v>50</v>
      </c>
      <c r="I175" s="2">
        <v>40968</v>
      </c>
      <c r="J175">
        <v>131.30000000000001</v>
      </c>
      <c r="M175" s="2">
        <v>40968</v>
      </c>
      <c r="N175">
        <v>28.08</v>
      </c>
    </row>
    <row r="176" spans="1:14" x14ac:dyDescent="0.3">
      <c r="A176" s="2">
        <v>40999</v>
      </c>
      <c r="B176">
        <v>985</v>
      </c>
      <c r="E176" s="2">
        <v>40999</v>
      </c>
      <c r="F176">
        <v>28</v>
      </c>
      <c r="G176">
        <v>50</v>
      </c>
      <c r="I176" s="2">
        <v>40998</v>
      </c>
      <c r="J176">
        <v>136.69999999999999</v>
      </c>
      <c r="M176" s="2">
        <v>40999</v>
      </c>
      <c r="N176">
        <v>27.84</v>
      </c>
    </row>
    <row r="177" spans="1:14" x14ac:dyDescent="0.3">
      <c r="A177" s="2">
        <v>41029</v>
      </c>
      <c r="B177">
        <v>674.01</v>
      </c>
      <c r="E177" s="2">
        <v>41029</v>
      </c>
      <c r="F177">
        <v>24</v>
      </c>
      <c r="G177">
        <v>50</v>
      </c>
      <c r="I177" s="2">
        <v>41029</v>
      </c>
      <c r="J177">
        <v>136.69999999999999</v>
      </c>
      <c r="M177" s="2">
        <v>41029</v>
      </c>
      <c r="N177">
        <v>27.67</v>
      </c>
    </row>
    <row r="178" spans="1:14" x14ac:dyDescent="0.3">
      <c r="A178" s="2">
        <v>41060</v>
      </c>
      <c r="B178">
        <v>659.01</v>
      </c>
      <c r="E178" s="2">
        <v>41060</v>
      </c>
      <c r="F178">
        <v>28</v>
      </c>
      <c r="G178">
        <v>50</v>
      </c>
      <c r="I178" s="2">
        <v>41060</v>
      </c>
      <c r="J178">
        <v>136.69999999999999</v>
      </c>
      <c r="M178" s="2">
        <v>41060</v>
      </c>
      <c r="N178">
        <v>27.63</v>
      </c>
    </row>
    <row r="179" spans="1:14" x14ac:dyDescent="0.3">
      <c r="A179" s="2">
        <v>41090</v>
      </c>
      <c r="B179">
        <v>898</v>
      </c>
      <c r="E179" s="2">
        <v>41090</v>
      </c>
      <c r="F179">
        <v>29</v>
      </c>
      <c r="G179">
        <v>50</v>
      </c>
      <c r="I179" s="2">
        <v>41089</v>
      </c>
      <c r="J179">
        <v>123.5</v>
      </c>
      <c r="M179" s="2">
        <v>41090</v>
      </c>
      <c r="N179">
        <v>27.43</v>
      </c>
    </row>
    <row r="180" spans="1:14" x14ac:dyDescent="0.3">
      <c r="A180" s="2">
        <v>41121</v>
      </c>
      <c r="B180">
        <v>1113</v>
      </c>
      <c r="E180" s="2">
        <v>41121</v>
      </c>
      <c r="F180">
        <v>35</v>
      </c>
      <c r="G180">
        <v>50</v>
      </c>
      <c r="I180" s="2">
        <v>41121</v>
      </c>
      <c r="J180">
        <v>123.5</v>
      </c>
      <c r="M180" s="2">
        <v>41121</v>
      </c>
      <c r="N180">
        <v>27.42</v>
      </c>
    </row>
    <row r="181" spans="1:14" x14ac:dyDescent="0.3">
      <c r="A181" s="2">
        <v>41152</v>
      </c>
      <c r="B181">
        <v>1142</v>
      </c>
      <c r="E181" s="2">
        <v>41152</v>
      </c>
      <c r="F181">
        <v>37</v>
      </c>
      <c r="G181">
        <v>50</v>
      </c>
      <c r="I181" s="2">
        <v>41152</v>
      </c>
      <c r="J181">
        <v>123.5</v>
      </c>
      <c r="M181" s="2">
        <v>41152</v>
      </c>
      <c r="N181">
        <v>27.24</v>
      </c>
    </row>
    <row r="182" spans="1:14" x14ac:dyDescent="0.3">
      <c r="A182" s="2">
        <v>41182</v>
      </c>
      <c r="B182">
        <v>1031</v>
      </c>
      <c r="E182" s="2">
        <v>41182</v>
      </c>
      <c r="F182">
        <v>40</v>
      </c>
      <c r="G182">
        <v>50</v>
      </c>
      <c r="I182" s="2">
        <v>41180</v>
      </c>
      <c r="J182">
        <v>126.3</v>
      </c>
      <c r="M182" s="2">
        <v>41182</v>
      </c>
      <c r="N182">
        <v>27.08</v>
      </c>
    </row>
    <row r="183" spans="1:14" x14ac:dyDescent="0.3">
      <c r="A183" s="2">
        <v>41213</v>
      </c>
      <c r="B183">
        <v>959.01</v>
      </c>
      <c r="E183" s="2">
        <v>41213</v>
      </c>
      <c r="F183">
        <v>41</v>
      </c>
      <c r="G183">
        <v>50</v>
      </c>
      <c r="I183" s="2">
        <v>41213</v>
      </c>
      <c r="J183">
        <v>126.3</v>
      </c>
      <c r="M183" s="2">
        <v>41213</v>
      </c>
      <c r="N183">
        <v>27.47</v>
      </c>
    </row>
    <row r="184" spans="1:14" x14ac:dyDescent="0.3">
      <c r="A184" s="2">
        <v>41243</v>
      </c>
      <c r="B184">
        <v>876.99</v>
      </c>
      <c r="E184" s="2">
        <v>41243</v>
      </c>
      <c r="F184">
        <v>45</v>
      </c>
      <c r="G184">
        <v>50</v>
      </c>
      <c r="I184" s="2">
        <v>41243</v>
      </c>
      <c r="J184">
        <v>126.3</v>
      </c>
      <c r="M184" s="2">
        <v>41243</v>
      </c>
      <c r="N184">
        <v>27.1</v>
      </c>
    </row>
    <row r="185" spans="1:14" x14ac:dyDescent="0.3">
      <c r="A185" s="2">
        <v>41274</v>
      </c>
      <c r="B185">
        <v>977.99</v>
      </c>
      <c r="E185" s="2">
        <v>41274</v>
      </c>
      <c r="F185">
        <v>47</v>
      </c>
      <c r="G185">
        <v>50</v>
      </c>
      <c r="I185" s="2">
        <v>41274</v>
      </c>
      <c r="J185">
        <v>134.1</v>
      </c>
      <c r="M185" s="2">
        <v>41274</v>
      </c>
      <c r="N185">
        <v>26.92</v>
      </c>
    </row>
    <row r="186" spans="1:14" x14ac:dyDescent="0.3">
      <c r="A186" s="2">
        <v>41305</v>
      </c>
      <c r="B186">
        <v>544.99</v>
      </c>
      <c r="E186" s="2">
        <v>41305</v>
      </c>
      <c r="F186">
        <v>47</v>
      </c>
      <c r="G186">
        <v>50</v>
      </c>
      <c r="I186" s="2">
        <v>41305</v>
      </c>
      <c r="J186">
        <v>134.1</v>
      </c>
      <c r="M186" s="2">
        <v>41305</v>
      </c>
      <c r="N186">
        <v>26.36</v>
      </c>
    </row>
    <row r="187" spans="1:14" x14ac:dyDescent="0.3">
      <c r="A187" s="2">
        <v>41333</v>
      </c>
      <c r="B187">
        <v>581</v>
      </c>
      <c r="E187" s="2">
        <v>41333</v>
      </c>
      <c r="F187">
        <v>46</v>
      </c>
      <c r="G187">
        <v>50</v>
      </c>
      <c r="I187" s="2">
        <v>41333</v>
      </c>
      <c r="J187">
        <v>134.1</v>
      </c>
      <c r="M187" s="2">
        <v>41333</v>
      </c>
      <c r="N187">
        <v>26.04</v>
      </c>
    </row>
    <row r="188" spans="1:14" x14ac:dyDescent="0.3">
      <c r="A188" s="2">
        <v>41364</v>
      </c>
      <c r="B188">
        <v>537</v>
      </c>
      <c r="E188" s="2">
        <v>41364</v>
      </c>
      <c r="F188">
        <v>44</v>
      </c>
      <c r="G188">
        <v>50</v>
      </c>
      <c r="I188" s="2">
        <v>41362</v>
      </c>
      <c r="J188">
        <v>135.9</v>
      </c>
      <c r="M188" s="2">
        <v>41364</v>
      </c>
      <c r="N188">
        <v>25.84</v>
      </c>
    </row>
    <row r="189" spans="1:14" x14ac:dyDescent="0.3">
      <c r="A189" s="2">
        <v>41394</v>
      </c>
      <c r="B189">
        <v>754</v>
      </c>
      <c r="E189" s="2">
        <v>41394</v>
      </c>
      <c r="F189">
        <v>41</v>
      </c>
      <c r="G189">
        <v>50</v>
      </c>
      <c r="I189" s="2">
        <v>41394</v>
      </c>
      <c r="J189">
        <v>135.9</v>
      </c>
      <c r="M189" s="2">
        <v>41394</v>
      </c>
      <c r="N189">
        <v>25.39</v>
      </c>
    </row>
    <row r="190" spans="1:14" x14ac:dyDescent="0.3">
      <c r="A190" s="2">
        <v>41425</v>
      </c>
      <c r="B190">
        <v>1243.01</v>
      </c>
      <c r="E190" s="2">
        <v>41425</v>
      </c>
      <c r="F190">
        <v>44</v>
      </c>
      <c r="G190">
        <v>50</v>
      </c>
      <c r="I190" s="2">
        <v>41425</v>
      </c>
      <c r="J190">
        <v>135.9</v>
      </c>
      <c r="M190" s="2">
        <v>41425</v>
      </c>
      <c r="N190">
        <v>25.07</v>
      </c>
    </row>
    <row r="191" spans="1:14" x14ac:dyDescent="0.3">
      <c r="A191" s="2">
        <v>41455</v>
      </c>
      <c r="B191">
        <v>819.01</v>
      </c>
      <c r="E191" s="2">
        <v>41455</v>
      </c>
      <c r="F191">
        <v>51</v>
      </c>
      <c r="G191">
        <v>50</v>
      </c>
      <c r="I191" s="2">
        <v>41453</v>
      </c>
      <c r="J191">
        <v>117.3</v>
      </c>
      <c r="M191" s="2">
        <v>41455</v>
      </c>
      <c r="N191">
        <v>24.75</v>
      </c>
    </row>
    <row r="192" spans="1:14" x14ac:dyDescent="0.3">
      <c r="A192" s="2">
        <v>41486</v>
      </c>
      <c r="B192">
        <v>551</v>
      </c>
      <c r="E192" s="2">
        <v>41486</v>
      </c>
      <c r="F192">
        <v>56</v>
      </c>
      <c r="G192">
        <v>50</v>
      </c>
      <c r="I192" s="2">
        <v>41486</v>
      </c>
      <c r="J192">
        <v>117.3</v>
      </c>
      <c r="M192" s="2">
        <v>41486</v>
      </c>
      <c r="N192">
        <v>24.59</v>
      </c>
    </row>
    <row r="193" spans="1:14" x14ac:dyDescent="0.3">
      <c r="A193" s="2">
        <v>41517</v>
      </c>
      <c r="B193">
        <v>606.99</v>
      </c>
      <c r="E193" s="2">
        <v>41517</v>
      </c>
      <c r="F193">
        <v>58</v>
      </c>
      <c r="G193">
        <v>50</v>
      </c>
      <c r="I193" s="2">
        <v>41516</v>
      </c>
      <c r="J193">
        <v>117.3</v>
      </c>
      <c r="M193" s="2">
        <v>41517</v>
      </c>
      <c r="N193">
        <v>24.01</v>
      </c>
    </row>
    <row r="194" spans="1:14" x14ac:dyDescent="0.3">
      <c r="A194" s="2">
        <v>41547</v>
      </c>
      <c r="B194">
        <v>646.99</v>
      </c>
      <c r="E194" s="2">
        <v>41547</v>
      </c>
      <c r="F194">
        <v>57</v>
      </c>
      <c r="G194">
        <v>50</v>
      </c>
      <c r="I194" s="2">
        <v>41547</v>
      </c>
      <c r="J194">
        <v>106.3</v>
      </c>
      <c r="M194" s="2">
        <v>41547</v>
      </c>
      <c r="N194">
        <v>23.64</v>
      </c>
    </row>
    <row r="195" spans="1:14" x14ac:dyDescent="0.3">
      <c r="A195" s="2">
        <v>41578</v>
      </c>
      <c r="B195">
        <v>462</v>
      </c>
      <c r="E195" s="2">
        <v>41578</v>
      </c>
      <c r="F195">
        <v>54</v>
      </c>
      <c r="G195">
        <v>50</v>
      </c>
      <c r="I195" s="2">
        <v>41578</v>
      </c>
      <c r="J195">
        <v>106.3</v>
      </c>
      <c r="M195" s="2">
        <v>41578</v>
      </c>
      <c r="N195">
        <v>23.64</v>
      </c>
    </row>
    <row r="196" spans="1:14" x14ac:dyDescent="0.3">
      <c r="A196" s="2">
        <v>41608</v>
      </c>
      <c r="B196">
        <v>691</v>
      </c>
      <c r="E196" s="2">
        <v>41608</v>
      </c>
      <c r="F196">
        <v>54</v>
      </c>
      <c r="G196">
        <v>50</v>
      </c>
      <c r="I196" s="2">
        <v>41607</v>
      </c>
      <c r="J196">
        <v>106.3</v>
      </c>
      <c r="M196" s="2">
        <v>41608</v>
      </c>
      <c r="N196">
        <v>24.45</v>
      </c>
    </row>
    <row r="197" spans="1:14" x14ac:dyDescent="0.3">
      <c r="A197" s="2">
        <v>41639</v>
      </c>
      <c r="B197">
        <v>409</v>
      </c>
      <c r="E197" s="2">
        <v>41639</v>
      </c>
      <c r="F197">
        <v>57</v>
      </c>
      <c r="G197">
        <v>50</v>
      </c>
      <c r="I197" s="2">
        <v>41639</v>
      </c>
      <c r="J197">
        <v>111.2</v>
      </c>
      <c r="M197" s="2">
        <v>41639</v>
      </c>
      <c r="N197">
        <v>24.51</v>
      </c>
    </row>
    <row r="198" spans="1:14" x14ac:dyDescent="0.3">
      <c r="A198" s="2">
        <v>41670</v>
      </c>
      <c r="B198">
        <v>606</v>
      </c>
      <c r="E198" s="2">
        <v>41670</v>
      </c>
      <c r="F198">
        <v>56</v>
      </c>
      <c r="G198">
        <v>50</v>
      </c>
      <c r="I198" s="2">
        <v>41670</v>
      </c>
      <c r="J198">
        <v>111.2</v>
      </c>
      <c r="M198" s="2">
        <v>41670</v>
      </c>
      <c r="N198">
        <v>24.47</v>
      </c>
    </row>
    <row r="199" spans="1:14" x14ac:dyDescent="0.3">
      <c r="A199" s="2">
        <v>41698</v>
      </c>
      <c r="B199">
        <v>665</v>
      </c>
      <c r="E199" s="2">
        <v>41698</v>
      </c>
      <c r="F199">
        <v>46</v>
      </c>
      <c r="G199">
        <v>50</v>
      </c>
      <c r="I199" s="2">
        <v>41698</v>
      </c>
      <c r="J199">
        <v>111.2</v>
      </c>
      <c r="M199" s="2">
        <v>41698</v>
      </c>
      <c r="N199">
        <v>24.33</v>
      </c>
    </row>
    <row r="200" spans="1:14" x14ac:dyDescent="0.3">
      <c r="A200" s="2">
        <v>41729</v>
      </c>
      <c r="B200">
        <v>868</v>
      </c>
      <c r="E200" s="2">
        <v>41729</v>
      </c>
      <c r="F200">
        <v>46</v>
      </c>
      <c r="G200">
        <v>50</v>
      </c>
      <c r="I200" s="2">
        <v>41729</v>
      </c>
      <c r="J200">
        <v>115.5</v>
      </c>
      <c r="M200" s="2">
        <v>41729</v>
      </c>
      <c r="N200">
        <v>24.16</v>
      </c>
    </row>
    <row r="201" spans="1:14" x14ac:dyDescent="0.3">
      <c r="A201" s="2">
        <v>41759</v>
      </c>
      <c r="B201">
        <v>881.99</v>
      </c>
      <c r="E201" s="2">
        <v>41759</v>
      </c>
      <c r="F201">
        <v>46</v>
      </c>
      <c r="G201">
        <v>50</v>
      </c>
      <c r="I201" s="2">
        <v>41759</v>
      </c>
      <c r="J201">
        <v>115.5</v>
      </c>
      <c r="M201" s="2">
        <v>41759</v>
      </c>
      <c r="N201">
        <v>23.65</v>
      </c>
    </row>
    <row r="202" spans="1:14" x14ac:dyDescent="0.3">
      <c r="A202" s="2">
        <v>41790</v>
      </c>
      <c r="B202">
        <v>517</v>
      </c>
      <c r="E202" s="2">
        <v>41790</v>
      </c>
      <c r="F202">
        <v>45</v>
      </c>
      <c r="G202">
        <v>50</v>
      </c>
      <c r="I202" s="2">
        <v>41789</v>
      </c>
      <c r="J202">
        <v>115.5</v>
      </c>
      <c r="K202" s="2"/>
      <c r="L202" s="2"/>
      <c r="M202" s="2">
        <v>41790</v>
      </c>
      <c r="N202">
        <v>23.53</v>
      </c>
    </row>
    <row r="203" spans="1:14" x14ac:dyDescent="0.3">
      <c r="A203" s="2">
        <v>41820</v>
      </c>
      <c r="B203">
        <v>681.01</v>
      </c>
      <c r="E203" s="2">
        <v>41820</v>
      </c>
      <c r="F203">
        <v>49</v>
      </c>
      <c r="I203" s="2">
        <v>41820</v>
      </c>
      <c r="J203">
        <v>106.4</v>
      </c>
      <c r="M203" s="2">
        <v>41820</v>
      </c>
      <c r="N203">
        <v>23.29</v>
      </c>
    </row>
    <row r="204" spans="1:14" x14ac:dyDescent="0.3">
      <c r="A204" s="2">
        <v>41851</v>
      </c>
      <c r="B204">
        <v>808</v>
      </c>
      <c r="E204" s="2">
        <v>41851</v>
      </c>
      <c r="F204">
        <v>53</v>
      </c>
      <c r="I204" s="2">
        <v>41851</v>
      </c>
      <c r="J204">
        <v>106.4</v>
      </c>
      <c r="M204" s="2">
        <v>41851</v>
      </c>
      <c r="N204">
        <v>23.16</v>
      </c>
    </row>
    <row r="205" spans="1:14" x14ac:dyDescent="0.3">
      <c r="A205" s="2">
        <v>41882</v>
      </c>
      <c r="B205">
        <v>489</v>
      </c>
      <c r="E205" s="2">
        <v>41882</v>
      </c>
      <c r="F205">
        <v>55</v>
      </c>
      <c r="I205" s="2">
        <v>41880</v>
      </c>
      <c r="J205">
        <v>106.4</v>
      </c>
      <c r="M205" s="2">
        <v>41882</v>
      </c>
      <c r="N205">
        <v>23.11</v>
      </c>
    </row>
    <row r="206" spans="1:14" x14ac:dyDescent="0.3">
      <c r="A206" s="2">
        <v>41912</v>
      </c>
      <c r="B206">
        <v>1054</v>
      </c>
      <c r="E206" s="2">
        <v>41912</v>
      </c>
      <c r="F206">
        <v>59</v>
      </c>
      <c r="I206" s="2">
        <v>41912</v>
      </c>
      <c r="J206">
        <v>105.7</v>
      </c>
      <c r="M206" s="2">
        <v>41912</v>
      </c>
      <c r="N206">
        <v>23.6</v>
      </c>
    </row>
    <row r="207" spans="1:14" x14ac:dyDescent="0.3">
      <c r="A207" s="2">
        <v>41943</v>
      </c>
      <c r="B207">
        <v>1663</v>
      </c>
      <c r="E207" s="2">
        <v>41943</v>
      </c>
      <c r="F207">
        <v>54</v>
      </c>
      <c r="I207" s="2">
        <v>41943</v>
      </c>
      <c r="J207">
        <v>105.7</v>
      </c>
      <c r="M207" s="2">
        <v>41943</v>
      </c>
      <c r="N207">
        <v>23.47</v>
      </c>
    </row>
    <row r="208" spans="1:14" x14ac:dyDescent="0.3">
      <c r="A208" s="2">
        <v>41973</v>
      </c>
      <c r="B208">
        <v>1842</v>
      </c>
      <c r="E208" s="2">
        <v>41973</v>
      </c>
      <c r="F208">
        <v>58</v>
      </c>
      <c r="I208" s="2">
        <v>41971</v>
      </c>
      <c r="J208">
        <v>105.7</v>
      </c>
      <c r="M208" s="2">
        <v>41973</v>
      </c>
      <c r="N208">
        <v>23.16</v>
      </c>
    </row>
    <row r="209" spans="1:14" x14ac:dyDescent="0.3">
      <c r="A209" s="2">
        <v>42004</v>
      </c>
      <c r="B209">
        <v>2213</v>
      </c>
      <c r="E209" s="2">
        <v>42004</v>
      </c>
      <c r="F209">
        <v>58</v>
      </c>
      <c r="I209" s="2">
        <v>42004</v>
      </c>
      <c r="J209">
        <v>111</v>
      </c>
      <c r="M209" s="2">
        <v>42004</v>
      </c>
      <c r="N209">
        <v>23.2</v>
      </c>
    </row>
    <row r="210" spans="1:14" x14ac:dyDescent="0.3">
      <c r="A210" s="2">
        <v>42035</v>
      </c>
      <c r="B210">
        <v>1789.99</v>
      </c>
      <c r="E210" s="2">
        <v>42035</v>
      </c>
      <c r="F210">
        <v>57</v>
      </c>
      <c r="I210" s="2">
        <v>42034</v>
      </c>
      <c r="J210">
        <v>111</v>
      </c>
      <c r="M210" s="2">
        <v>42035</v>
      </c>
      <c r="N210">
        <v>22.96</v>
      </c>
    </row>
    <row r="211" spans="1:14" x14ac:dyDescent="0.3">
      <c r="A211" s="2">
        <v>42063</v>
      </c>
      <c r="B211">
        <v>1719.99</v>
      </c>
      <c r="E211" s="2">
        <v>42063</v>
      </c>
      <c r="F211">
        <v>55</v>
      </c>
      <c r="I211" s="2">
        <v>42062</v>
      </c>
      <c r="J211">
        <v>111</v>
      </c>
      <c r="M211" s="2">
        <v>42063</v>
      </c>
      <c r="N211">
        <v>23.15</v>
      </c>
    </row>
    <row r="212" spans="1:14" x14ac:dyDescent="0.3">
      <c r="A212" s="2">
        <v>42094</v>
      </c>
      <c r="B212">
        <v>1674.01</v>
      </c>
      <c r="E212" s="2">
        <v>42094</v>
      </c>
      <c r="F212">
        <v>52</v>
      </c>
      <c r="I212" s="2">
        <v>42094</v>
      </c>
      <c r="J212">
        <v>116.6</v>
      </c>
      <c r="M212" s="2">
        <v>42094</v>
      </c>
      <c r="N212">
        <v>22.42</v>
      </c>
    </row>
    <row r="213" spans="1:14" x14ac:dyDescent="0.3">
      <c r="A213" s="2">
        <v>42124</v>
      </c>
      <c r="B213">
        <v>1809.59</v>
      </c>
      <c r="E213" s="2">
        <v>42124</v>
      </c>
      <c r="F213">
        <v>56</v>
      </c>
      <c r="I213" s="2">
        <v>42124</v>
      </c>
      <c r="J213">
        <v>116.6</v>
      </c>
      <c r="M213" s="2">
        <v>42124</v>
      </c>
      <c r="N213">
        <v>22.07</v>
      </c>
    </row>
    <row r="214" spans="1:14" x14ac:dyDescent="0.3">
      <c r="A214" s="2">
        <v>42155</v>
      </c>
      <c r="B214">
        <v>1361</v>
      </c>
      <c r="E214" s="2">
        <v>42155</v>
      </c>
      <c r="F214">
        <v>54</v>
      </c>
      <c r="I214" s="2">
        <v>42153</v>
      </c>
      <c r="J214">
        <v>116.6</v>
      </c>
      <c r="M214" s="2">
        <v>42155</v>
      </c>
      <c r="N214">
        <v>21.81</v>
      </c>
    </row>
    <row r="215" spans="1:14" x14ac:dyDescent="0.3">
      <c r="A215" s="2">
        <v>42185</v>
      </c>
      <c r="B215">
        <v>1683.7</v>
      </c>
      <c r="E215" s="2">
        <v>42185</v>
      </c>
      <c r="F215">
        <v>60</v>
      </c>
      <c r="I215" s="2">
        <v>42185</v>
      </c>
      <c r="J215">
        <v>104.9</v>
      </c>
      <c r="M215" s="2">
        <v>42185</v>
      </c>
      <c r="N215">
        <v>21.74</v>
      </c>
    </row>
    <row r="216" spans="1:14" x14ac:dyDescent="0.3">
      <c r="A216" s="2">
        <v>42216</v>
      </c>
      <c r="B216">
        <v>1683.7</v>
      </c>
      <c r="E216" s="2">
        <v>42216</v>
      </c>
      <c r="F216">
        <v>60</v>
      </c>
      <c r="I216" s="2">
        <v>42216</v>
      </c>
      <c r="J216">
        <v>104.9</v>
      </c>
      <c r="M216" s="2">
        <v>42216</v>
      </c>
      <c r="N216">
        <v>21.67</v>
      </c>
    </row>
    <row r="217" spans="1:14" x14ac:dyDescent="0.3">
      <c r="A217" s="2">
        <v>42247</v>
      </c>
      <c r="B217">
        <v>1683.7</v>
      </c>
      <c r="E217" s="2">
        <v>42247</v>
      </c>
      <c r="F217">
        <v>61</v>
      </c>
      <c r="I217" s="2">
        <v>42247</v>
      </c>
      <c r="J217">
        <v>104.9</v>
      </c>
      <c r="M217" s="2">
        <v>42247</v>
      </c>
      <c r="N217">
        <v>21.33</v>
      </c>
    </row>
    <row r="218" spans="1:14" x14ac:dyDescent="0.3">
      <c r="A218" s="2">
        <v>42277</v>
      </c>
      <c r="B218">
        <v>1683.7</v>
      </c>
      <c r="E218" s="2">
        <v>42277</v>
      </c>
      <c r="F218">
        <v>62</v>
      </c>
      <c r="I218" s="2">
        <v>42277</v>
      </c>
      <c r="J218">
        <v>104.9</v>
      </c>
      <c r="M218" s="2">
        <v>42277</v>
      </c>
      <c r="N218">
        <v>21.33</v>
      </c>
    </row>
    <row r="219" spans="1:14" x14ac:dyDescent="0.3">
      <c r="A219" s="2">
        <v>42308</v>
      </c>
      <c r="B219">
        <v>1683.7</v>
      </c>
      <c r="E219" s="2">
        <v>42308</v>
      </c>
      <c r="F219">
        <v>62</v>
      </c>
      <c r="M219" s="2">
        <v>42308</v>
      </c>
      <c r="N219">
        <v>21.33</v>
      </c>
    </row>
  </sheetData>
  <mergeCells count="4">
    <mergeCell ref="A27:C27"/>
    <mergeCell ref="E27:G27"/>
    <mergeCell ref="I27:K27"/>
    <mergeCell ref="M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8:AO330"/>
  <sheetViews>
    <sheetView tabSelected="1" workbookViewId="0">
      <selection activeCell="L9" sqref="L9"/>
    </sheetView>
  </sheetViews>
  <sheetFormatPr baseColWidth="10" defaultRowHeight="14.4" x14ac:dyDescent="0.3"/>
  <sheetData>
    <row r="18" spans="1:41" x14ac:dyDescent="0.3">
      <c r="A18" t="s">
        <v>65</v>
      </c>
      <c r="D18" t="s">
        <v>67</v>
      </c>
      <c r="G18" t="s">
        <v>66</v>
      </c>
      <c r="J18" t="s">
        <v>31</v>
      </c>
      <c r="M18" t="s">
        <v>32</v>
      </c>
      <c r="P18" t="s">
        <v>33</v>
      </c>
      <c r="S18" t="s">
        <v>34</v>
      </c>
      <c r="V18" t="s">
        <v>35</v>
      </c>
      <c r="Y18" t="s">
        <v>36</v>
      </c>
      <c r="AB18" t="s">
        <v>37</v>
      </c>
      <c r="AE18" t="s">
        <v>38</v>
      </c>
      <c r="AH18" t="s">
        <v>39</v>
      </c>
      <c r="AK18" t="s">
        <v>40</v>
      </c>
      <c r="AN18" t="s">
        <v>41</v>
      </c>
    </row>
    <row r="19" spans="1:41" x14ac:dyDescent="0.3">
      <c r="A19" t="s">
        <v>17</v>
      </c>
      <c r="D19" t="s">
        <v>18</v>
      </c>
      <c r="G19" t="s">
        <v>19</v>
      </c>
      <c r="J19" t="s">
        <v>20</v>
      </c>
      <c r="M19" t="s">
        <v>21</v>
      </c>
      <c r="P19" t="s">
        <v>22</v>
      </c>
      <c r="S19" t="s">
        <v>23</v>
      </c>
      <c r="V19" t="s">
        <v>24</v>
      </c>
      <c r="Y19" t="s">
        <v>25</v>
      </c>
      <c r="AB19" t="s">
        <v>26</v>
      </c>
      <c r="AE19" t="s">
        <v>27</v>
      </c>
      <c r="AH19" t="s">
        <v>28</v>
      </c>
      <c r="AK19" t="s">
        <v>29</v>
      </c>
      <c r="AN19" t="s">
        <v>30</v>
      </c>
    </row>
    <row r="20" spans="1:41" x14ac:dyDescent="0.3">
      <c r="A20" t="s">
        <v>61</v>
      </c>
      <c r="B20" t="s">
        <v>62</v>
      </c>
      <c r="D20" t="s">
        <v>61</v>
      </c>
      <c r="E20" t="s">
        <v>62</v>
      </c>
      <c r="G20" t="s">
        <v>61</v>
      </c>
      <c r="H20" t="s">
        <v>62</v>
      </c>
      <c r="J20" t="s">
        <v>61</v>
      </c>
      <c r="K20" t="s">
        <v>62</v>
      </c>
      <c r="M20" t="s">
        <v>61</v>
      </c>
      <c r="N20" t="s">
        <v>62</v>
      </c>
      <c r="P20" t="s">
        <v>61</v>
      </c>
      <c r="Q20" t="s">
        <v>62</v>
      </c>
      <c r="S20" t="s">
        <v>61</v>
      </c>
      <c r="T20" t="s">
        <v>62</v>
      </c>
      <c r="V20" t="s">
        <v>61</v>
      </c>
      <c r="W20" t="s">
        <v>62</v>
      </c>
      <c r="Y20" t="s">
        <v>61</v>
      </c>
      <c r="Z20" t="s">
        <v>62</v>
      </c>
      <c r="AB20" t="s">
        <v>61</v>
      </c>
      <c r="AC20" t="s">
        <v>62</v>
      </c>
      <c r="AE20" t="s">
        <v>61</v>
      </c>
      <c r="AF20" t="s">
        <v>62</v>
      </c>
      <c r="AH20" t="s">
        <v>61</v>
      </c>
      <c r="AI20" t="s">
        <v>62</v>
      </c>
      <c r="AK20" t="s">
        <v>61</v>
      </c>
      <c r="AL20" t="s">
        <v>62</v>
      </c>
      <c r="AN20" t="s">
        <v>61</v>
      </c>
      <c r="AO20" t="s">
        <v>62</v>
      </c>
    </row>
    <row r="21" spans="1:41" x14ac:dyDescent="0.3">
      <c r="A21" s="1" t="e">
        <f>_xll.BDH($A$19,$B$20:$B$20,"01/01/2000","","Dir=V","Dts=S","Sort=A","Quote=C","QtTyp=Y","Days=W","Per=cm","DtFmt=D","Fill=P","UseDPDF=Y","cols=2;rows=190")</f>
        <v>#N/A</v>
      </c>
      <c r="B21">
        <v>600264</v>
      </c>
      <c r="D21" s="1" t="e">
        <f>_xll.BDH($D$19,$E$20:$E$20,"01/01/1990","","Dir=V","Dts=S","Sort=A","Quote=C","QtTyp=Y","Days=W","Per=cm","DtFmt=D","Fill=P","UseDPDF=Y","cols=2;rows=310")</f>
        <v>#N/A</v>
      </c>
      <c r="E21" t="s">
        <v>64</v>
      </c>
      <c r="F21">
        <f>+MAX(E21:E193)</f>
        <v>522311</v>
      </c>
      <c r="G21" s="1" t="e">
        <f>_xll.BDH($G$19,$H$20:$H$20,"01/01/1990","","Dir=V","Dts=S","Sort=A","Quote=C","QtTyp=Y","Days=W","Per=cm","DtFmt=D","Fill=P","UseDPDF=Y","cols=2;rows=310")</f>
        <v>#N/A</v>
      </c>
      <c r="H21" t="s">
        <v>64</v>
      </c>
      <c r="J21" s="1" t="e">
        <f>_xll.BDH($J$19,$K$20:$K$20,"01/01/2000","","Dir=V","Dts=S","Sort=A","Quote=C","QtTyp=Y","Days=W","Per=cm","DtFmt=D","Fill=P","UseDPDF=Y","cols=2;rows=190")</f>
        <v>#N/A</v>
      </c>
      <c r="K21">
        <v>15899</v>
      </c>
      <c r="M21" s="1" t="e">
        <f>_xll.BDH($M$19,$N$20:$N$20,"01/01/2000","","Dir=V","Dts=S","Sort=A","Quote=C","QtTyp=Y","Days=W","Per=cm","DtFmt=D","Fill=P","UseDPDF=Y","cols=2;rows=190")</f>
        <v>#N/A</v>
      </c>
      <c r="N21">
        <v>42558</v>
      </c>
      <c r="P21" s="1" t="e">
        <f>_xll.BDH($P$19,$Q$20:$Q$20,"01/01/2000","","Dir=V","Dts=S","Sort=A","Quote=C","QtTyp=Y","Days=W","Per=cm","DtFmt=D","Fill=P","UseDPDF=Y","cols=2;rows=190")</f>
        <v>#N/A</v>
      </c>
      <c r="Q21">
        <v>61228</v>
      </c>
      <c r="S21" s="1" t="e">
        <f>_xll.BDH($S$19,$T$20:$T$20,"01/01/2000","","Dir=V","Dts=S","Sort=A","Quote=C","QtTyp=Y","Days=W","Per=cm","DtFmt=D","Fill=P","UseDPDF=Y","cols=2;rows=190")</f>
        <v>#N/A</v>
      </c>
      <c r="T21">
        <v>18394</v>
      </c>
      <c r="V21" s="1" t="e">
        <f>_xll.BDH($V$19,$W$20:$W$20,"01/01/2000","","Dir=V","Dts=S","Sort=A","Quote=C","QtTyp=Y","Days=W","Per=cm","DtFmt=D","Fill=P","UseDPDF=Y","cols=2;rows=190")</f>
        <v>#N/A</v>
      </c>
      <c r="W21">
        <v>10416</v>
      </c>
      <c r="Y21" s="1" t="e">
        <f>_xll.BDH($Y$19,$Z$20:$Z$20,"01/01/2000","","Dir=V","Dts=S","Sort=A","Quote=C","QtTyp=Y","Days=W","Per=cm","DtFmt=D","Fill=P","UseDPDF=Y","cols=2;rows=190")</f>
        <v>#N/A</v>
      </c>
      <c r="Z21">
        <v>7610</v>
      </c>
      <c r="AB21" s="1" t="e">
        <f>_xll.BDH($AB$19,$AC$20:$AC$20,"01/01/2000","","Dir=V","Dts=S","Sort=A","Quote=C","QtTyp=Y","Days=W","Per=cm","DtFmt=D","Fill=P","UseDPDF=Y","cols=2;rows=190")</f>
        <v>#N/A</v>
      </c>
      <c r="AC21">
        <v>9230</v>
      </c>
      <c r="AE21" s="1" t="e">
        <f>_xll.BDH($AE$19,$AF$20:$AF$20,"01/01/2000","","Dir=V","Dts=S","Sort=A","Quote=C","QtTyp=Y","Days=W","Per=cm","DtFmt=D","Fill=P","UseDPDF=Y","cols=2;rows=190")</f>
        <v>#N/A</v>
      </c>
      <c r="AF21">
        <v>4948</v>
      </c>
      <c r="AH21" s="1" t="e">
        <f>_xll.BDH($AH$19,$AI$20:$AI$20,"01/01/2000","","Dir=V","Dts=S","Sort=A","Quote=C","QtTyp=Y","Days=W","Per=cm","DtFmt=D","Fill=P","UseDPDF=Y","cols=2;rows=190")</f>
        <v>#N/A</v>
      </c>
      <c r="AI21">
        <v>19353</v>
      </c>
      <c r="AK21" s="1" t="e">
        <f>_xll.BDH($AK$19,$AL$20:$AL$20,"01/01/2000","","Dir=V","Dts=S","Sort=A","Quote=C","QtTyp=Y","Days=W","Per=cm","DtFmt=D","Fill=P","UseDPDF=Y","cols=2;rows=190")</f>
        <v>#N/A</v>
      </c>
      <c r="AL21">
        <v>23767</v>
      </c>
      <c r="AN21" s="1" t="e">
        <f>_xll.BDH($AN$19,$AO$20:$AO$20,"01/01/2000","","Dir=V","Dts=S","Sort=A","Quote=C","QtTyp=Y","Days=W","Per=cm","DtFmt=D","Fill=P","UseDPDF=Y","cols=2;rows=190")</f>
        <v>#N/A</v>
      </c>
      <c r="AO21">
        <v>32449</v>
      </c>
    </row>
    <row r="22" spans="1:41" x14ac:dyDescent="0.3">
      <c r="A22" s="2">
        <v>36585</v>
      </c>
      <c r="B22">
        <v>617385</v>
      </c>
      <c r="D22" s="2">
        <v>32932</v>
      </c>
      <c r="E22" t="s">
        <v>64</v>
      </c>
      <c r="G22" s="2">
        <v>32932</v>
      </c>
      <c r="H22" t="s">
        <v>64</v>
      </c>
      <c r="J22" s="2">
        <v>36585</v>
      </c>
      <c r="K22">
        <v>15820</v>
      </c>
      <c r="M22" s="2">
        <v>36585</v>
      </c>
      <c r="N22">
        <v>47567</v>
      </c>
      <c r="P22" s="2">
        <v>36585</v>
      </c>
      <c r="Q22">
        <v>65092</v>
      </c>
      <c r="S22" s="2">
        <v>36585</v>
      </c>
      <c r="T22">
        <v>17790</v>
      </c>
      <c r="V22" s="2">
        <v>36585</v>
      </c>
      <c r="W22">
        <v>10850</v>
      </c>
      <c r="Y22" s="2">
        <v>36585</v>
      </c>
      <c r="Z22">
        <v>8293</v>
      </c>
      <c r="AB22" s="2">
        <v>36585</v>
      </c>
      <c r="AC22">
        <v>9476</v>
      </c>
      <c r="AE22" s="2">
        <v>36585</v>
      </c>
      <c r="AF22">
        <v>7187</v>
      </c>
      <c r="AH22" s="2">
        <v>36585</v>
      </c>
      <c r="AI22">
        <v>16775</v>
      </c>
      <c r="AK22" s="2">
        <v>36585</v>
      </c>
      <c r="AL22">
        <v>28911</v>
      </c>
      <c r="AN22" s="2">
        <v>36585</v>
      </c>
      <c r="AO22">
        <v>35742</v>
      </c>
    </row>
    <row r="23" spans="1:41" x14ac:dyDescent="0.3">
      <c r="A23" s="2">
        <v>36616</v>
      </c>
      <c r="B23">
        <v>621553</v>
      </c>
      <c r="D23" s="2">
        <v>32963</v>
      </c>
      <c r="E23" t="s">
        <v>64</v>
      </c>
      <c r="G23" s="2">
        <v>32963</v>
      </c>
      <c r="H23" t="s">
        <v>64</v>
      </c>
      <c r="J23" s="2">
        <v>36616</v>
      </c>
      <c r="K23">
        <v>17219</v>
      </c>
      <c r="M23" s="2">
        <v>36616</v>
      </c>
      <c r="N23">
        <v>49334</v>
      </c>
      <c r="P23" s="2">
        <v>36616</v>
      </c>
      <c r="Q23">
        <v>63200</v>
      </c>
      <c r="S23" s="2">
        <v>36616</v>
      </c>
      <c r="T23">
        <v>18188</v>
      </c>
      <c r="V23" s="2">
        <v>36616</v>
      </c>
      <c r="W23">
        <v>11270</v>
      </c>
      <c r="Y23" s="2">
        <v>36616</v>
      </c>
      <c r="Z23">
        <v>8046</v>
      </c>
      <c r="AB23" s="2">
        <v>36616</v>
      </c>
      <c r="AC23">
        <v>9793</v>
      </c>
      <c r="AE23" s="2">
        <v>36616</v>
      </c>
      <c r="AF23">
        <v>7240</v>
      </c>
      <c r="AH23" s="2">
        <v>36616</v>
      </c>
      <c r="AI23">
        <v>18052</v>
      </c>
      <c r="AK23" s="2">
        <v>36616</v>
      </c>
      <c r="AL23">
        <v>27341</v>
      </c>
      <c r="AN23" s="2">
        <v>36616</v>
      </c>
      <c r="AO23">
        <v>36433</v>
      </c>
    </row>
    <row r="24" spans="1:41" x14ac:dyDescent="0.3">
      <c r="A24" s="2">
        <v>36646</v>
      </c>
      <c r="B24">
        <v>621040</v>
      </c>
      <c r="D24" s="2">
        <v>32993</v>
      </c>
      <c r="E24" t="s">
        <v>64</v>
      </c>
      <c r="G24" s="2">
        <v>32993</v>
      </c>
      <c r="H24" t="s">
        <v>64</v>
      </c>
      <c r="J24" s="2">
        <v>36646</v>
      </c>
      <c r="K24">
        <v>16926</v>
      </c>
      <c r="M24" s="2">
        <v>36646</v>
      </c>
      <c r="N24">
        <v>50719</v>
      </c>
      <c r="P24" s="2">
        <v>36646</v>
      </c>
      <c r="Q24">
        <v>62109</v>
      </c>
      <c r="S24" s="2">
        <v>36646</v>
      </c>
      <c r="T24">
        <v>18797</v>
      </c>
      <c r="V24" s="2">
        <v>36646</v>
      </c>
      <c r="W24">
        <v>10765</v>
      </c>
      <c r="Y24" s="2">
        <v>36646</v>
      </c>
      <c r="Z24">
        <v>7847</v>
      </c>
      <c r="AB24" s="2">
        <v>36646</v>
      </c>
      <c r="AC24">
        <v>9175</v>
      </c>
      <c r="AE24" s="2">
        <v>36646</v>
      </c>
      <c r="AF24">
        <v>6971</v>
      </c>
      <c r="AH24" s="2">
        <v>36646</v>
      </c>
      <c r="AI24">
        <v>17082</v>
      </c>
      <c r="AK24" s="2">
        <v>36646</v>
      </c>
      <c r="AL24">
        <v>26305</v>
      </c>
      <c r="AN24" s="2">
        <v>36646</v>
      </c>
      <c r="AO24">
        <v>36553</v>
      </c>
    </row>
    <row r="25" spans="1:41" x14ac:dyDescent="0.3">
      <c r="A25" s="2">
        <v>36677</v>
      </c>
      <c r="B25">
        <v>626076</v>
      </c>
      <c r="D25" s="2">
        <v>33024</v>
      </c>
      <c r="E25" t="s">
        <v>64</v>
      </c>
      <c r="G25" s="2">
        <v>33024</v>
      </c>
      <c r="H25" t="s">
        <v>64</v>
      </c>
      <c r="J25" s="2">
        <v>36677</v>
      </c>
      <c r="K25">
        <v>17060</v>
      </c>
      <c r="M25" s="2">
        <v>36677</v>
      </c>
      <c r="N25">
        <v>52588</v>
      </c>
      <c r="P25" s="2">
        <v>36677</v>
      </c>
      <c r="Q25">
        <v>62755</v>
      </c>
      <c r="S25" s="2">
        <v>36677</v>
      </c>
      <c r="T25">
        <v>19218</v>
      </c>
      <c r="V25" s="2">
        <v>36677</v>
      </c>
      <c r="W25">
        <v>12180</v>
      </c>
      <c r="Y25" s="2">
        <v>36677</v>
      </c>
      <c r="Z25">
        <v>7873</v>
      </c>
      <c r="AB25" s="2">
        <v>36677</v>
      </c>
      <c r="AC25">
        <v>9302</v>
      </c>
      <c r="AE25" s="2">
        <v>36677</v>
      </c>
      <c r="AF25">
        <v>7275</v>
      </c>
      <c r="AH25" s="2">
        <v>36677</v>
      </c>
      <c r="AI25">
        <v>18004</v>
      </c>
      <c r="AK25" s="2">
        <v>36677</v>
      </c>
      <c r="AL25">
        <v>27968</v>
      </c>
      <c r="AN25" s="2">
        <v>36677</v>
      </c>
      <c r="AO25">
        <v>39979</v>
      </c>
    </row>
    <row r="26" spans="1:41" x14ac:dyDescent="0.3">
      <c r="A26" s="2">
        <v>36707</v>
      </c>
      <c r="B26">
        <v>620043</v>
      </c>
      <c r="D26" s="2">
        <v>33054</v>
      </c>
      <c r="E26" t="s">
        <v>64</v>
      </c>
      <c r="G26" s="2">
        <v>33054</v>
      </c>
      <c r="H26" t="s">
        <v>64</v>
      </c>
      <c r="J26" s="2">
        <v>36707</v>
      </c>
      <c r="K26">
        <v>17298</v>
      </c>
      <c r="M26" s="2">
        <v>36707</v>
      </c>
      <c r="N26">
        <v>51906</v>
      </c>
      <c r="P26" s="2">
        <v>36707</v>
      </c>
      <c r="Q26">
        <v>63376</v>
      </c>
      <c r="S26" s="2">
        <v>36707</v>
      </c>
      <c r="T26">
        <v>19722</v>
      </c>
      <c r="V26" s="2">
        <v>36707</v>
      </c>
      <c r="W26">
        <v>11475</v>
      </c>
      <c r="Y26" s="2">
        <v>36707</v>
      </c>
      <c r="Z26">
        <v>8117</v>
      </c>
      <c r="AB26" s="2">
        <v>36707</v>
      </c>
      <c r="AC26">
        <v>8845</v>
      </c>
      <c r="AE26" s="2">
        <v>36707</v>
      </c>
      <c r="AF26">
        <v>7147</v>
      </c>
      <c r="AH26" s="2">
        <v>36707</v>
      </c>
      <c r="AI26">
        <v>18873</v>
      </c>
      <c r="AK26" s="2">
        <v>36707</v>
      </c>
      <c r="AL26">
        <v>24852</v>
      </c>
      <c r="AN26" s="2">
        <v>36707</v>
      </c>
      <c r="AO26">
        <v>38449</v>
      </c>
    </row>
    <row r="27" spans="1:41" x14ac:dyDescent="0.3">
      <c r="A27" s="2">
        <v>36738</v>
      </c>
      <c r="B27">
        <v>612019</v>
      </c>
      <c r="D27" s="2">
        <v>33085</v>
      </c>
      <c r="E27" t="s">
        <v>64</v>
      </c>
      <c r="G27" s="2">
        <v>33085</v>
      </c>
      <c r="H27" t="s">
        <v>64</v>
      </c>
      <c r="J27" s="2">
        <v>36738</v>
      </c>
      <c r="K27">
        <v>16655</v>
      </c>
      <c r="M27" s="2">
        <v>36738</v>
      </c>
      <c r="N27">
        <v>52106</v>
      </c>
      <c r="P27" s="2">
        <v>36738</v>
      </c>
      <c r="Q27">
        <v>63175</v>
      </c>
      <c r="S27" s="2">
        <v>36738</v>
      </c>
      <c r="T27">
        <v>19731</v>
      </c>
      <c r="V27" s="2">
        <v>36738</v>
      </c>
      <c r="W27">
        <v>12043</v>
      </c>
      <c r="Y27" s="2">
        <v>36738</v>
      </c>
      <c r="Z27">
        <v>8310</v>
      </c>
      <c r="AB27" s="2">
        <v>36738</v>
      </c>
      <c r="AC27">
        <v>8666</v>
      </c>
      <c r="AE27" s="2">
        <v>36738</v>
      </c>
      <c r="AF27">
        <v>6955</v>
      </c>
      <c r="AH27" s="2">
        <v>36738</v>
      </c>
      <c r="AI27">
        <v>17694</v>
      </c>
      <c r="AK27" s="2">
        <v>36738</v>
      </c>
      <c r="AL27">
        <v>30455</v>
      </c>
      <c r="AN27" s="2">
        <v>36738</v>
      </c>
      <c r="AO27">
        <v>37295</v>
      </c>
    </row>
    <row r="28" spans="1:41" x14ac:dyDescent="0.3">
      <c r="A28" s="2">
        <v>36769</v>
      </c>
      <c r="B28">
        <v>621951</v>
      </c>
      <c r="D28" s="2">
        <v>33116</v>
      </c>
      <c r="E28" t="s">
        <v>64</v>
      </c>
      <c r="G28" s="2">
        <v>33116</v>
      </c>
      <c r="H28" t="s">
        <v>64</v>
      </c>
      <c r="J28" s="2">
        <v>36769</v>
      </c>
      <c r="K28">
        <v>16524</v>
      </c>
      <c r="M28" s="2">
        <v>36769</v>
      </c>
      <c r="N28">
        <v>54796</v>
      </c>
      <c r="P28" s="2">
        <v>36769</v>
      </c>
      <c r="Q28">
        <v>66254</v>
      </c>
      <c r="S28" s="2">
        <v>36769</v>
      </c>
      <c r="T28">
        <v>19950</v>
      </c>
      <c r="V28" s="2">
        <v>36769</v>
      </c>
      <c r="W28">
        <v>12629</v>
      </c>
      <c r="Y28" s="2">
        <v>36769</v>
      </c>
      <c r="Z28">
        <v>7997</v>
      </c>
      <c r="AB28" s="2">
        <v>36769</v>
      </c>
      <c r="AC28">
        <v>9013</v>
      </c>
      <c r="AE28" s="2">
        <v>36769</v>
      </c>
      <c r="AF28">
        <v>6864</v>
      </c>
      <c r="AH28" s="2">
        <v>36769</v>
      </c>
      <c r="AI28">
        <v>17497</v>
      </c>
      <c r="AK28" s="2">
        <v>36769</v>
      </c>
      <c r="AL28">
        <v>32121</v>
      </c>
      <c r="AN28" s="2">
        <v>36769</v>
      </c>
      <c r="AO28">
        <v>38617</v>
      </c>
    </row>
    <row r="29" spans="1:41" x14ac:dyDescent="0.3">
      <c r="A29" s="2">
        <v>36799</v>
      </c>
      <c r="B29">
        <v>628561</v>
      </c>
      <c r="D29" s="2">
        <v>33146</v>
      </c>
      <c r="E29" t="s">
        <v>64</v>
      </c>
      <c r="G29" s="2">
        <v>33146</v>
      </c>
      <c r="H29" t="s">
        <v>64</v>
      </c>
      <c r="J29" s="2">
        <v>36799</v>
      </c>
      <c r="K29">
        <v>15966</v>
      </c>
      <c r="M29" s="2">
        <v>36799</v>
      </c>
      <c r="N29">
        <v>56252</v>
      </c>
      <c r="P29" s="2">
        <v>36799</v>
      </c>
      <c r="Q29">
        <v>66178</v>
      </c>
      <c r="S29" s="2">
        <v>36799</v>
      </c>
      <c r="T29">
        <v>20008</v>
      </c>
      <c r="V29" s="2">
        <v>36799</v>
      </c>
      <c r="W29">
        <v>12016</v>
      </c>
      <c r="Y29" s="2">
        <v>36799</v>
      </c>
      <c r="Z29">
        <v>8092</v>
      </c>
      <c r="AB29" s="2">
        <v>36799</v>
      </c>
      <c r="AC29">
        <v>8477</v>
      </c>
      <c r="AE29" s="2">
        <v>36799</v>
      </c>
      <c r="AF29">
        <v>7037</v>
      </c>
      <c r="AH29" s="2">
        <v>36799</v>
      </c>
      <c r="AI29">
        <v>22175</v>
      </c>
      <c r="AK29" s="2">
        <v>36799</v>
      </c>
      <c r="AL29">
        <v>32482</v>
      </c>
      <c r="AN29" s="2">
        <v>36799</v>
      </c>
      <c r="AO29">
        <v>38456</v>
      </c>
    </row>
    <row r="30" spans="1:41" x14ac:dyDescent="0.3">
      <c r="A30" s="2">
        <v>36830</v>
      </c>
      <c r="B30">
        <v>630731</v>
      </c>
      <c r="D30" s="2">
        <v>33177</v>
      </c>
      <c r="E30" t="s">
        <v>64</v>
      </c>
      <c r="G30" s="2">
        <v>33177</v>
      </c>
      <c r="H30" t="s">
        <v>64</v>
      </c>
      <c r="J30" s="2">
        <v>36830</v>
      </c>
      <c r="K30">
        <v>15972</v>
      </c>
      <c r="M30" s="2">
        <v>36830</v>
      </c>
      <c r="N30">
        <v>54921</v>
      </c>
      <c r="P30" s="2">
        <v>36830</v>
      </c>
      <c r="Q30">
        <v>66319</v>
      </c>
      <c r="S30" s="2">
        <v>36830</v>
      </c>
      <c r="T30">
        <v>20847</v>
      </c>
      <c r="V30" s="2">
        <v>36830</v>
      </c>
      <c r="W30">
        <v>12192</v>
      </c>
      <c r="Y30" s="2">
        <v>36830</v>
      </c>
      <c r="Z30">
        <v>8319</v>
      </c>
      <c r="AB30" s="2">
        <v>36830</v>
      </c>
      <c r="AC30">
        <v>7914</v>
      </c>
      <c r="AE30" s="2">
        <v>36830</v>
      </c>
      <c r="AF30">
        <v>7039</v>
      </c>
      <c r="AH30" s="2">
        <v>36830</v>
      </c>
      <c r="AI30">
        <v>17874</v>
      </c>
      <c r="AK30" s="2">
        <v>36830</v>
      </c>
      <c r="AL30">
        <v>33724</v>
      </c>
      <c r="AN30" s="2">
        <v>36830</v>
      </c>
      <c r="AO30">
        <v>39157</v>
      </c>
    </row>
    <row r="31" spans="1:41" x14ac:dyDescent="0.3">
      <c r="A31" s="2">
        <v>36860</v>
      </c>
      <c r="B31">
        <v>636061</v>
      </c>
      <c r="D31" s="2">
        <v>33207</v>
      </c>
      <c r="E31" t="s">
        <v>64</v>
      </c>
      <c r="G31" s="2">
        <v>33207</v>
      </c>
      <c r="H31" t="s">
        <v>64</v>
      </c>
      <c r="J31" s="2">
        <v>36860</v>
      </c>
      <c r="K31">
        <v>15734</v>
      </c>
      <c r="M31" s="2">
        <v>36860</v>
      </c>
      <c r="N31">
        <v>56587</v>
      </c>
      <c r="P31" s="2">
        <v>36860</v>
      </c>
      <c r="Q31">
        <v>64073</v>
      </c>
      <c r="S31" s="2">
        <v>36860</v>
      </c>
      <c r="T31">
        <v>20648</v>
      </c>
      <c r="V31" s="2">
        <v>36860</v>
      </c>
      <c r="W31">
        <v>12160</v>
      </c>
      <c r="Y31" s="2">
        <v>36860</v>
      </c>
      <c r="Z31">
        <v>8006</v>
      </c>
      <c r="AB31" s="2">
        <v>36860</v>
      </c>
      <c r="AC31">
        <v>7977</v>
      </c>
      <c r="AE31" s="2">
        <v>36860</v>
      </c>
      <c r="AF31">
        <v>6851</v>
      </c>
      <c r="AH31" s="2">
        <v>36860</v>
      </c>
      <c r="AI31">
        <v>19907</v>
      </c>
      <c r="AK31" s="2">
        <v>36860</v>
      </c>
      <c r="AL31">
        <v>35718</v>
      </c>
      <c r="AN31" s="2">
        <v>36860</v>
      </c>
      <c r="AO31">
        <v>39100</v>
      </c>
    </row>
    <row r="32" spans="1:41" x14ac:dyDescent="0.3">
      <c r="A32" s="2">
        <v>36891</v>
      </c>
      <c r="B32">
        <v>626222</v>
      </c>
      <c r="D32" s="2">
        <v>33238</v>
      </c>
      <c r="E32" t="s">
        <v>64</v>
      </c>
      <c r="G32" s="2">
        <v>33238</v>
      </c>
      <c r="H32" t="s">
        <v>64</v>
      </c>
      <c r="J32" s="2">
        <v>36891</v>
      </c>
      <c r="K32">
        <v>14576</v>
      </c>
      <c r="M32" s="2">
        <v>36891</v>
      </c>
      <c r="N32">
        <v>58202</v>
      </c>
      <c r="P32" s="2">
        <v>36891</v>
      </c>
      <c r="Q32">
        <v>64012</v>
      </c>
      <c r="S32" s="2">
        <v>36891</v>
      </c>
      <c r="T32">
        <v>20031</v>
      </c>
      <c r="V32" s="2">
        <v>36891</v>
      </c>
      <c r="W32">
        <v>11766</v>
      </c>
      <c r="Y32" s="2">
        <v>36891</v>
      </c>
      <c r="Z32">
        <v>7929</v>
      </c>
      <c r="AB32" s="2">
        <v>36891</v>
      </c>
      <c r="AC32">
        <v>7382</v>
      </c>
      <c r="AE32" s="2">
        <v>36891</v>
      </c>
      <c r="AF32">
        <v>7022</v>
      </c>
      <c r="AH32" s="2">
        <v>36891</v>
      </c>
      <c r="AI32">
        <v>22231</v>
      </c>
      <c r="AK32" s="2">
        <v>36891</v>
      </c>
      <c r="AL32">
        <v>28131</v>
      </c>
      <c r="AN32" s="2">
        <v>36891</v>
      </c>
      <c r="AO32">
        <v>38470</v>
      </c>
    </row>
    <row r="33" spans="1:41" x14ac:dyDescent="0.3">
      <c r="A33" s="2">
        <v>36922</v>
      </c>
      <c r="B33">
        <v>626287</v>
      </c>
      <c r="D33" s="2">
        <v>33269</v>
      </c>
      <c r="E33" t="s">
        <v>64</v>
      </c>
      <c r="G33" s="2">
        <v>33269</v>
      </c>
      <c r="H33" t="s">
        <v>64</v>
      </c>
      <c r="J33" s="2">
        <v>36922</v>
      </c>
      <c r="K33">
        <v>14442</v>
      </c>
      <c r="M33" s="2">
        <v>36922</v>
      </c>
      <c r="N33">
        <v>57565</v>
      </c>
      <c r="P33" s="2">
        <v>36922</v>
      </c>
      <c r="Q33">
        <v>63292</v>
      </c>
      <c r="S33" s="2">
        <v>36922</v>
      </c>
      <c r="T33">
        <v>20379</v>
      </c>
      <c r="V33" s="2">
        <v>36922</v>
      </c>
      <c r="W33">
        <v>12280</v>
      </c>
      <c r="Y33" s="2">
        <v>36922</v>
      </c>
      <c r="Z33">
        <v>7952</v>
      </c>
      <c r="AB33" s="2">
        <v>36922</v>
      </c>
      <c r="AC33">
        <v>7266</v>
      </c>
      <c r="AE33" s="2">
        <v>36922</v>
      </c>
      <c r="AF33">
        <v>7257</v>
      </c>
      <c r="AH33" s="2">
        <v>36922</v>
      </c>
      <c r="AI33">
        <v>20205</v>
      </c>
      <c r="AK33" s="2">
        <v>36922</v>
      </c>
      <c r="AL33">
        <v>21947</v>
      </c>
      <c r="AN33" s="2">
        <v>36922</v>
      </c>
      <c r="AO33">
        <v>43224</v>
      </c>
    </row>
    <row r="34" spans="1:41" x14ac:dyDescent="0.3">
      <c r="A34" s="2">
        <v>36950</v>
      </c>
      <c r="B34">
        <v>624444</v>
      </c>
      <c r="D34" s="2">
        <v>33297</v>
      </c>
      <c r="E34" t="s">
        <v>64</v>
      </c>
      <c r="G34" s="2">
        <v>33297</v>
      </c>
      <c r="H34" t="s">
        <v>64</v>
      </c>
      <c r="J34" s="2">
        <v>36950</v>
      </c>
      <c r="K34">
        <v>14544</v>
      </c>
      <c r="M34" s="2">
        <v>36950</v>
      </c>
      <c r="N34">
        <v>55683</v>
      </c>
      <c r="P34" s="2">
        <v>36950</v>
      </c>
      <c r="Q34">
        <v>64543</v>
      </c>
      <c r="S34" s="2">
        <v>36950</v>
      </c>
      <c r="T34">
        <v>19645</v>
      </c>
      <c r="V34" s="2">
        <v>36950</v>
      </c>
      <c r="W34">
        <v>12035</v>
      </c>
      <c r="Y34" s="2">
        <v>36950</v>
      </c>
      <c r="Z34">
        <v>8034</v>
      </c>
      <c r="AB34" s="2">
        <v>36950</v>
      </c>
      <c r="AC34">
        <v>7446</v>
      </c>
      <c r="AE34" s="2">
        <v>36950</v>
      </c>
      <c r="AF34">
        <v>7203</v>
      </c>
      <c r="AH34" s="2">
        <v>36950</v>
      </c>
      <c r="AI34">
        <v>19279</v>
      </c>
      <c r="AK34" s="2">
        <v>36950</v>
      </c>
      <c r="AL34">
        <v>20149</v>
      </c>
      <c r="AN34" s="2">
        <v>36950</v>
      </c>
      <c r="AO34">
        <v>40064</v>
      </c>
    </row>
    <row r="35" spans="1:41" x14ac:dyDescent="0.3">
      <c r="A35" s="2">
        <v>36981</v>
      </c>
      <c r="B35">
        <v>630602</v>
      </c>
      <c r="D35" s="2">
        <v>33328</v>
      </c>
      <c r="E35" t="s">
        <v>64</v>
      </c>
      <c r="G35" s="2">
        <v>33328</v>
      </c>
      <c r="H35" t="s">
        <v>64</v>
      </c>
      <c r="J35" s="2">
        <v>36981</v>
      </c>
      <c r="K35">
        <v>14714</v>
      </c>
      <c r="M35" s="2">
        <v>36981</v>
      </c>
      <c r="N35">
        <v>56789</v>
      </c>
      <c r="P35" s="2">
        <v>36981</v>
      </c>
      <c r="Q35">
        <v>64306</v>
      </c>
      <c r="S35" s="2">
        <v>36981</v>
      </c>
      <c r="T35">
        <v>20798</v>
      </c>
      <c r="V35" s="2">
        <v>36981</v>
      </c>
      <c r="W35">
        <v>12177</v>
      </c>
      <c r="Y35" s="2">
        <v>36981</v>
      </c>
      <c r="Z35">
        <v>8217</v>
      </c>
      <c r="AB35" s="2">
        <v>36981</v>
      </c>
      <c r="AC35">
        <v>7801</v>
      </c>
      <c r="AE35" s="2">
        <v>36981</v>
      </c>
      <c r="AF35">
        <v>7464</v>
      </c>
      <c r="AH35" s="2">
        <v>36981</v>
      </c>
      <c r="AI35">
        <v>18642</v>
      </c>
      <c r="AK35" s="2">
        <v>36981</v>
      </c>
      <c r="AL35">
        <v>25233</v>
      </c>
      <c r="AN35" s="2">
        <v>36981</v>
      </c>
      <c r="AO35">
        <v>42465</v>
      </c>
    </row>
    <row r="36" spans="1:41" x14ac:dyDescent="0.3">
      <c r="A36" s="2">
        <v>37011</v>
      </c>
      <c r="B36">
        <v>640778</v>
      </c>
      <c r="D36" s="2">
        <v>33358</v>
      </c>
      <c r="E36" t="s">
        <v>64</v>
      </c>
      <c r="G36" s="2">
        <v>33358</v>
      </c>
      <c r="H36" t="s">
        <v>64</v>
      </c>
      <c r="J36" s="2">
        <v>37011</v>
      </c>
      <c r="K36">
        <v>14534</v>
      </c>
      <c r="M36" s="2">
        <v>37011</v>
      </c>
      <c r="N36">
        <v>53994</v>
      </c>
      <c r="P36" s="2">
        <v>37011</v>
      </c>
      <c r="Q36">
        <v>65593</v>
      </c>
      <c r="S36" s="2">
        <v>37011</v>
      </c>
      <c r="T36">
        <v>19414</v>
      </c>
      <c r="V36" s="2">
        <v>37011</v>
      </c>
      <c r="W36">
        <v>12237</v>
      </c>
      <c r="Y36" s="2">
        <v>37011</v>
      </c>
      <c r="Z36">
        <v>8296</v>
      </c>
      <c r="AB36" s="2">
        <v>37011</v>
      </c>
      <c r="AC36">
        <v>7704</v>
      </c>
      <c r="AE36" s="2">
        <v>37011</v>
      </c>
      <c r="AF36">
        <v>7495</v>
      </c>
      <c r="AH36" s="2">
        <v>37011</v>
      </c>
      <c r="AI36">
        <v>20623</v>
      </c>
      <c r="AK36" s="2">
        <v>37011</v>
      </c>
      <c r="AL36">
        <v>26540</v>
      </c>
      <c r="AN36" s="2">
        <v>37011</v>
      </c>
      <c r="AO36">
        <v>40776</v>
      </c>
    </row>
    <row r="37" spans="1:41" x14ac:dyDescent="0.3">
      <c r="A37" s="2">
        <v>37042</v>
      </c>
      <c r="B37">
        <v>641607</v>
      </c>
      <c r="D37" s="2">
        <v>33389</v>
      </c>
      <c r="E37" t="s">
        <v>64</v>
      </c>
      <c r="G37" s="2">
        <v>33389</v>
      </c>
      <c r="H37" t="s">
        <v>64</v>
      </c>
      <c r="J37" s="2">
        <v>37042</v>
      </c>
      <c r="K37">
        <v>14783</v>
      </c>
      <c r="M37" s="2">
        <v>37042</v>
      </c>
      <c r="N37">
        <v>51841</v>
      </c>
      <c r="P37" s="2">
        <v>37042</v>
      </c>
      <c r="Q37">
        <v>64445</v>
      </c>
      <c r="S37" s="2">
        <v>37042</v>
      </c>
      <c r="T37">
        <v>19846</v>
      </c>
      <c r="V37" s="2">
        <v>37042</v>
      </c>
      <c r="W37">
        <v>12035</v>
      </c>
      <c r="Y37" s="2">
        <v>37042</v>
      </c>
      <c r="Z37">
        <v>8393</v>
      </c>
      <c r="AB37" s="2">
        <v>37042</v>
      </c>
      <c r="AC37">
        <v>7815</v>
      </c>
      <c r="AE37" s="2">
        <v>37042</v>
      </c>
      <c r="AF37">
        <v>7435</v>
      </c>
      <c r="AH37" s="2">
        <v>37042</v>
      </c>
      <c r="AI37">
        <v>22629</v>
      </c>
      <c r="AK37" s="2">
        <v>37042</v>
      </c>
      <c r="AL37">
        <v>31356</v>
      </c>
      <c r="AN37" s="2">
        <v>37042</v>
      </c>
      <c r="AO37">
        <v>38921</v>
      </c>
    </row>
    <row r="38" spans="1:41" x14ac:dyDescent="0.3">
      <c r="A38" s="2">
        <v>37072</v>
      </c>
      <c r="B38">
        <v>650470</v>
      </c>
      <c r="D38" s="2">
        <v>33419</v>
      </c>
      <c r="E38" t="s">
        <v>64</v>
      </c>
      <c r="G38" s="2">
        <v>33419</v>
      </c>
      <c r="H38" t="s">
        <v>64</v>
      </c>
      <c r="J38" s="2">
        <v>37072</v>
      </c>
      <c r="K38">
        <v>15439</v>
      </c>
      <c r="M38" s="2">
        <v>37072</v>
      </c>
      <c r="N38">
        <v>53527</v>
      </c>
      <c r="P38" s="2">
        <v>37072</v>
      </c>
      <c r="Q38">
        <v>63871</v>
      </c>
      <c r="S38" s="2">
        <v>37072</v>
      </c>
      <c r="T38">
        <v>18995</v>
      </c>
      <c r="V38" s="2">
        <v>37072</v>
      </c>
      <c r="W38">
        <v>12578</v>
      </c>
      <c r="Y38" s="2">
        <v>37072</v>
      </c>
      <c r="Z38">
        <v>8345</v>
      </c>
      <c r="AB38" s="2">
        <v>37072</v>
      </c>
      <c r="AC38">
        <v>8422</v>
      </c>
      <c r="AE38" s="2">
        <v>37072</v>
      </c>
      <c r="AF38">
        <v>7289</v>
      </c>
      <c r="AH38" s="2">
        <v>37072</v>
      </c>
      <c r="AI38">
        <v>19441</v>
      </c>
      <c r="AK38" s="2">
        <v>37072</v>
      </c>
      <c r="AL38">
        <v>34680</v>
      </c>
      <c r="AN38" s="2">
        <v>37072</v>
      </c>
      <c r="AO38">
        <v>40082</v>
      </c>
    </row>
    <row r="39" spans="1:41" x14ac:dyDescent="0.3">
      <c r="A39" s="2">
        <v>37103</v>
      </c>
      <c r="B39">
        <v>645593</v>
      </c>
      <c r="D39" s="2">
        <v>33450</v>
      </c>
      <c r="E39" t="s">
        <v>64</v>
      </c>
      <c r="G39" s="2">
        <v>33450</v>
      </c>
      <c r="H39" t="s">
        <v>64</v>
      </c>
      <c r="J39" s="2">
        <v>37103</v>
      </c>
      <c r="K39">
        <v>15672</v>
      </c>
      <c r="M39" s="2">
        <v>37103</v>
      </c>
      <c r="N39">
        <v>50497</v>
      </c>
      <c r="P39" s="2">
        <v>37103</v>
      </c>
      <c r="Q39">
        <v>65300</v>
      </c>
      <c r="S39" s="2">
        <v>37103</v>
      </c>
      <c r="T39">
        <v>19113</v>
      </c>
      <c r="V39" s="2">
        <v>37103</v>
      </c>
      <c r="W39">
        <v>12547</v>
      </c>
      <c r="Y39" s="2">
        <v>37103</v>
      </c>
      <c r="Z39">
        <v>8560</v>
      </c>
      <c r="AB39" s="2">
        <v>37103</v>
      </c>
      <c r="AC39">
        <v>8006</v>
      </c>
      <c r="AE39" s="2">
        <v>37103</v>
      </c>
      <c r="AF39">
        <v>7132</v>
      </c>
      <c r="AH39" s="2">
        <v>37103</v>
      </c>
      <c r="AI39">
        <v>18902</v>
      </c>
      <c r="AK39" s="2">
        <v>37103</v>
      </c>
      <c r="AL39">
        <v>32544</v>
      </c>
      <c r="AN39" s="2">
        <v>37103</v>
      </c>
      <c r="AO39">
        <v>39336</v>
      </c>
    </row>
    <row r="40" spans="1:41" x14ac:dyDescent="0.3">
      <c r="A40" s="2">
        <v>37134</v>
      </c>
      <c r="B40">
        <v>643815</v>
      </c>
      <c r="D40" s="2">
        <v>33481</v>
      </c>
      <c r="E40" t="s">
        <v>64</v>
      </c>
      <c r="G40" s="2">
        <v>33481</v>
      </c>
      <c r="H40" t="s">
        <v>64</v>
      </c>
      <c r="J40" s="2">
        <v>37134</v>
      </c>
      <c r="K40">
        <v>15308</v>
      </c>
      <c r="M40" s="2">
        <v>37134</v>
      </c>
      <c r="N40">
        <v>46992</v>
      </c>
      <c r="P40" s="2">
        <v>37134</v>
      </c>
      <c r="Q40">
        <v>63339</v>
      </c>
      <c r="S40" s="2">
        <v>37134</v>
      </c>
      <c r="T40">
        <v>18869</v>
      </c>
      <c r="V40" s="2">
        <v>37134</v>
      </c>
      <c r="W40">
        <v>12928</v>
      </c>
      <c r="Y40" s="2">
        <v>37134</v>
      </c>
      <c r="Z40">
        <v>8523</v>
      </c>
      <c r="AB40" s="2">
        <v>37134</v>
      </c>
      <c r="AC40">
        <v>7783</v>
      </c>
      <c r="AE40" s="2">
        <v>37134</v>
      </c>
      <c r="AF40">
        <v>7039</v>
      </c>
      <c r="AH40" s="2">
        <v>37134</v>
      </c>
      <c r="AI40">
        <v>20200</v>
      </c>
      <c r="AK40" s="2">
        <v>37134</v>
      </c>
      <c r="AL40">
        <v>33929</v>
      </c>
      <c r="AN40" s="2">
        <v>37134</v>
      </c>
      <c r="AO40">
        <v>38439</v>
      </c>
    </row>
    <row r="41" spans="1:41" x14ac:dyDescent="0.3">
      <c r="A41" s="2">
        <v>37164</v>
      </c>
      <c r="B41">
        <v>638853</v>
      </c>
      <c r="D41" s="2">
        <v>33511</v>
      </c>
      <c r="E41" t="s">
        <v>64</v>
      </c>
      <c r="G41" s="2">
        <v>33511</v>
      </c>
      <c r="H41" t="s">
        <v>64</v>
      </c>
      <c r="J41" s="2">
        <v>37164</v>
      </c>
      <c r="K41">
        <v>14628</v>
      </c>
      <c r="M41" s="2">
        <v>37164</v>
      </c>
      <c r="N41">
        <v>44443</v>
      </c>
      <c r="P41" s="2">
        <v>37164</v>
      </c>
      <c r="Q41">
        <v>62756</v>
      </c>
      <c r="S41" s="2">
        <v>37164</v>
      </c>
      <c r="T41">
        <v>19169</v>
      </c>
      <c r="V41" s="2">
        <v>37164</v>
      </c>
      <c r="W41">
        <v>13619</v>
      </c>
      <c r="Y41" s="2">
        <v>37164</v>
      </c>
      <c r="Z41">
        <v>8711</v>
      </c>
      <c r="AB41" s="2">
        <v>37164</v>
      </c>
      <c r="AC41">
        <v>7818</v>
      </c>
      <c r="AE41" s="2">
        <v>37164</v>
      </c>
      <c r="AF41">
        <v>6490</v>
      </c>
      <c r="AH41" s="2">
        <v>37164</v>
      </c>
      <c r="AI41">
        <v>19814</v>
      </c>
      <c r="AK41" s="2">
        <v>37164</v>
      </c>
      <c r="AL41">
        <v>32862</v>
      </c>
      <c r="AN41" s="2">
        <v>37164</v>
      </c>
      <c r="AO41">
        <v>38751</v>
      </c>
    </row>
    <row r="42" spans="1:41" x14ac:dyDescent="0.3">
      <c r="A42" s="2">
        <v>37195</v>
      </c>
      <c r="B42">
        <v>639264</v>
      </c>
      <c r="D42" s="2">
        <v>33542</v>
      </c>
      <c r="E42" t="s">
        <v>64</v>
      </c>
      <c r="G42" s="2">
        <v>33542</v>
      </c>
      <c r="H42" t="s">
        <v>64</v>
      </c>
      <c r="J42" s="2">
        <v>37195</v>
      </c>
      <c r="K42">
        <v>14110</v>
      </c>
      <c r="M42" s="2">
        <v>37195</v>
      </c>
      <c r="N42">
        <v>44497</v>
      </c>
      <c r="P42" s="2">
        <v>37195</v>
      </c>
      <c r="Q42">
        <v>62638</v>
      </c>
      <c r="S42" s="2">
        <v>37195</v>
      </c>
      <c r="T42">
        <v>19616</v>
      </c>
      <c r="V42" s="2">
        <v>37195</v>
      </c>
      <c r="W42">
        <v>13913</v>
      </c>
      <c r="Y42" s="2">
        <v>37195</v>
      </c>
      <c r="Z42">
        <v>8420</v>
      </c>
      <c r="AB42" s="2">
        <v>37195</v>
      </c>
      <c r="AC42">
        <v>8027</v>
      </c>
      <c r="AE42" s="2">
        <v>37195</v>
      </c>
      <c r="AF42">
        <v>6560</v>
      </c>
      <c r="AH42" s="2">
        <v>37195</v>
      </c>
      <c r="AI42">
        <v>18954</v>
      </c>
      <c r="AK42" s="2">
        <v>37195</v>
      </c>
      <c r="AL42">
        <v>36404</v>
      </c>
      <c r="AN42" s="2">
        <v>37195</v>
      </c>
      <c r="AO42">
        <v>34000</v>
      </c>
    </row>
    <row r="43" spans="1:41" x14ac:dyDescent="0.3">
      <c r="A43" s="2">
        <v>37225</v>
      </c>
      <c r="B43">
        <v>636361</v>
      </c>
      <c r="D43" s="2">
        <v>33572</v>
      </c>
      <c r="E43" t="s">
        <v>64</v>
      </c>
      <c r="G43" s="2">
        <v>33572</v>
      </c>
      <c r="H43" t="s">
        <v>64</v>
      </c>
      <c r="J43" s="2">
        <v>37225</v>
      </c>
      <c r="K43">
        <v>13608</v>
      </c>
      <c r="M43" s="2">
        <v>37225</v>
      </c>
      <c r="N43">
        <v>42142</v>
      </c>
      <c r="P43" s="2">
        <v>37225</v>
      </c>
      <c r="Q43">
        <v>62629</v>
      </c>
      <c r="S43" s="2">
        <v>37225</v>
      </c>
      <c r="T43">
        <v>18786</v>
      </c>
      <c r="V43" s="2">
        <v>37225</v>
      </c>
      <c r="W43">
        <v>13971</v>
      </c>
      <c r="Y43" s="2">
        <v>37225</v>
      </c>
      <c r="Z43">
        <v>8596</v>
      </c>
      <c r="AB43" s="2">
        <v>37225</v>
      </c>
      <c r="AC43">
        <v>8233</v>
      </c>
      <c r="AE43" s="2">
        <v>37225</v>
      </c>
      <c r="AF43">
        <v>6621</v>
      </c>
      <c r="AH43" s="2">
        <v>37225</v>
      </c>
      <c r="AI43">
        <v>18658</v>
      </c>
      <c r="AK43" s="2">
        <v>37225</v>
      </c>
      <c r="AL43">
        <v>36581</v>
      </c>
      <c r="AN43" s="2">
        <v>37225</v>
      </c>
      <c r="AO43">
        <v>29466</v>
      </c>
    </row>
    <row r="44" spans="1:41" x14ac:dyDescent="0.3">
      <c r="A44" s="2">
        <v>37256</v>
      </c>
      <c r="B44">
        <v>640399</v>
      </c>
      <c r="D44" s="2">
        <v>33603</v>
      </c>
      <c r="E44" t="s">
        <v>64</v>
      </c>
      <c r="G44" s="2">
        <v>33603</v>
      </c>
      <c r="H44" t="s">
        <v>64</v>
      </c>
      <c r="J44" s="2">
        <v>37256</v>
      </c>
      <c r="K44">
        <v>12439</v>
      </c>
      <c r="M44" s="2">
        <v>37256</v>
      </c>
      <c r="N44">
        <v>39970</v>
      </c>
      <c r="P44" s="2">
        <v>37256</v>
      </c>
      <c r="Q44">
        <v>62247</v>
      </c>
      <c r="S44" s="2">
        <v>37256</v>
      </c>
      <c r="T44">
        <v>19693</v>
      </c>
      <c r="V44" s="2">
        <v>37256</v>
      </c>
      <c r="W44">
        <v>13991</v>
      </c>
      <c r="Y44" s="2">
        <v>37256</v>
      </c>
      <c r="Z44">
        <v>8501</v>
      </c>
      <c r="AB44" s="2">
        <v>37256</v>
      </c>
      <c r="AC44">
        <v>7677</v>
      </c>
      <c r="AE44" s="2">
        <v>37256</v>
      </c>
      <c r="AF44">
        <v>6999</v>
      </c>
      <c r="AH44" s="2">
        <v>37256</v>
      </c>
      <c r="AI44">
        <v>18372</v>
      </c>
      <c r="AK44" s="2">
        <v>37256</v>
      </c>
      <c r="AL44">
        <v>43150</v>
      </c>
      <c r="AN44" s="2">
        <v>37256</v>
      </c>
      <c r="AO44">
        <v>30083</v>
      </c>
    </row>
    <row r="45" spans="1:41" x14ac:dyDescent="0.3">
      <c r="A45" s="2">
        <v>37287</v>
      </c>
      <c r="B45">
        <v>641333</v>
      </c>
      <c r="D45" s="2">
        <v>33634</v>
      </c>
      <c r="E45" t="s">
        <v>64</v>
      </c>
      <c r="G45" s="2">
        <v>33634</v>
      </c>
      <c r="H45" t="s">
        <v>64</v>
      </c>
      <c r="J45" s="2">
        <v>37287</v>
      </c>
      <c r="K45">
        <v>11669</v>
      </c>
      <c r="M45" s="2">
        <v>37287</v>
      </c>
      <c r="N45">
        <v>40176</v>
      </c>
      <c r="P45" s="2">
        <v>37287</v>
      </c>
      <c r="Q45">
        <v>63972</v>
      </c>
      <c r="S45" s="2">
        <v>37287</v>
      </c>
      <c r="T45">
        <v>20888</v>
      </c>
      <c r="V45" s="2">
        <v>37287</v>
      </c>
      <c r="W45">
        <v>13616</v>
      </c>
      <c r="Y45" s="2">
        <v>37287</v>
      </c>
      <c r="Z45">
        <v>8742</v>
      </c>
      <c r="AB45" s="2">
        <v>37287</v>
      </c>
      <c r="AC45">
        <v>7822</v>
      </c>
      <c r="AE45" s="2">
        <v>37287</v>
      </c>
      <c r="AF45">
        <v>6512</v>
      </c>
      <c r="AH45" s="2">
        <v>37287</v>
      </c>
      <c r="AI45">
        <v>18843</v>
      </c>
      <c r="AK45" s="2">
        <v>37287</v>
      </c>
      <c r="AL45">
        <v>42407</v>
      </c>
      <c r="AN45" s="2">
        <v>37287</v>
      </c>
      <c r="AO45">
        <v>28116</v>
      </c>
    </row>
    <row r="46" spans="1:41" x14ac:dyDescent="0.3">
      <c r="A46" s="2">
        <v>37315</v>
      </c>
      <c r="B46">
        <v>642371</v>
      </c>
      <c r="D46" s="2">
        <v>33663</v>
      </c>
      <c r="E46" t="s">
        <v>64</v>
      </c>
      <c r="G46" s="2">
        <v>33663</v>
      </c>
      <c r="H46" t="s">
        <v>64</v>
      </c>
      <c r="J46" s="2">
        <v>37315</v>
      </c>
      <c r="K46">
        <v>10861</v>
      </c>
      <c r="M46" s="2">
        <v>37315</v>
      </c>
      <c r="N46">
        <v>38891</v>
      </c>
      <c r="P46" s="2">
        <v>37315</v>
      </c>
      <c r="Q46">
        <v>62196</v>
      </c>
      <c r="S46" s="2">
        <v>37315</v>
      </c>
      <c r="T46">
        <v>20859</v>
      </c>
      <c r="V46" s="2">
        <v>37315</v>
      </c>
      <c r="W46">
        <v>13588</v>
      </c>
      <c r="Y46" s="2">
        <v>37315</v>
      </c>
      <c r="Z46">
        <v>8517</v>
      </c>
      <c r="AB46" s="2">
        <v>37315</v>
      </c>
      <c r="AC46">
        <v>7925</v>
      </c>
      <c r="AE46" s="2">
        <v>37315</v>
      </c>
      <c r="AF46">
        <v>6437</v>
      </c>
      <c r="AH46" s="2">
        <v>37315</v>
      </c>
      <c r="AI46">
        <v>19831</v>
      </c>
      <c r="AK46" s="2">
        <v>37315</v>
      </c>
      <c r="AL46">
        <v>40693</v>
      </c>
      <c r="AN46" s="2">
        <v>37315</v>
      </c>
      <c r="AO46">
        <v>25816</v>
      </c>
    </row>
    <row r="47" spans="1:41" x14ac:dyDescent="0.3">
      <c r="A47" s="2">
        <v>37346</v>
      </c>
      <c r="B47">
        <v>637762</v>
      </c>
      <c r="D47" s="2">
        <v>33694</v>
      </c>
      <c r="E47" t="s">
        <v>64</v>
      </c>
      <c r="G47" s="2">
        <v>33694</v>
      </c>
      <c r="H47" t="s">
        <v>64</v>
      </c>
      <c r="J47" s="2">
        <v>37346</v>
      </c>
      <c r="K47">
        <v>10810</v>
      </c>
      <c r="M47" s="2">
        <v>37346</v>
      </c>
      <c r="N47">
        <v>37058</v>
      </c>
      <c r="P47" s="2">
        <v>37346</v>
      </c>
      <c r="Q47">
        <v>63256</v>
      </c>
      <c r="S47" s="2">
        <v>37346</v>
      </c>
      <c r="T47">
        <v>20986</v>
      </c>
      <c r="V47" s="2">
        <v>37346</v>
      </c>
      <c r="W47">
        <v>13724</v>
      </c>
      <c r="Y47" s="2">
        <v>37346</v>
      </c>
      <c r="Z47">
        <v>8469</v>
      </c>
      <c r="AB47" s="2">
        <v>37346</v>
      </c>
      <c r="AC47">
        <v>7472</v>
      </c>
      <c r="AE47" s="2">
        <v>37346</v>
      </c>
      <c r="AF47">
        <v>6907</v>
      </c>
      <c r="AH47" s="2">
        <v>37346</v>
      </c>
      <c r="AI47">
        <v>19053</v>
      </c>
      <c r="AK47" s="2">
        <v>37346</v>
      </c>
      <c r="AL47">
        <v>38707</v>
      </c>
      <c r="AN47" s="2">
        <v>37346</v>
      </c>
      <c r="AO47">
        <v>24835</v>
      </c>
    </row>
    <row r="48" spans="1:41" x14ac:dyDescent="0.3">
      <c r="A48" s="2">
        <v>37376</v>
      </c>
      <c r="B48">
        <v>649539</v>
      </c>
      <c r="D48" s="2">
        <v>33724</v>
      </c>
      <c r="E48" t="s">
        <v>64</v>
      </c>
      <c r="G48" s="2">
        <v>33724</v>
      </c>
      <c r="H48" t="s">
        <v>64</v>
      </c>
      <c r="J48" s="2">
        <v>37376</v>
      </c>
      <c r="K48">
        <v>11833</v>
      </c>
      <c r="M48" s="2">
        <v>37376</v>
      </c>
      <c r="N48">
        <v>37198</v>
      </c>
      <c r="P48" s="2">
        <v>37376</v>
      </c>
      <c r="Q48">
        <v>61548</v>
      </c>
      <c r="S48" s="2">
        <v>37376</v>
      </c>
      <c r="T48">
        <v>21570</v>
      </c>
      <c r="V48" s="2">
        <v>37376</v>
      </c>
      <c r="W48">
        <v>13922</v>
      </c>
      <c r="Y48" s="2">
        <v>37376</v>
      </c>
      <c r="Z48">
        <v>8793</v>
      </c>
      <c r="AB48" s="2">
        <v>37376</v>
      </c>
      <c r="AC48">
        <v>7636</v>
      </c>
      <c r="AE48" s="2">
        <v>37376</v>
      </c>
      <c r="AF48">
        <v>6893</v>
      </c>
      <c r="AH48" s="2">
        <v>37376</v>
      </c>
      <c r="AI48">
        <v>18895</v>
      </c>
      <c r="AK48" s="2">
        <v>37376</v>
      </c>
      <c r="AL48">
        <v>36754</v>
      </c>
      <c r="AN48" s="2">
        <v>37376</v>
      </c>
      <c r="AO48">
        <v>24301</v>
      </c>
    </row>
    <row r="49" spans="1:41" x14ac:dyDescent="0.3">
      <c r="A49" s="2">
        <v>37407</v>
      </c>
      <c r="B49">
        <v>635840</v>
      </c>
      <c r="D49" s="2">
        <v>33755</v>
      </c>
      <c r="E49" t="s">
        <v>64</v>
      </c>
      <c r="G49" s="2">
        <v>33755</v>
      </c>
      <c r="H49" t="s">
        <v>64</v>
      </c>
      <c r="J49" s="2">
        <v>37407</v>
      </c>
      <c r="K49">
        <v>11581</v>
      </c>
      <c r="M49" s="2">
        <v>37407</v>
      </c>
      <c r="N49">
        <v>35652</v>
      </c>
      <c r="P49" s="2">
        <v>37407</v>
      </c>
      <c r="Q49">
        <v>59318</v>
      </c>
      <c r="S49" s="2">
        <v>37407</v>
      </c>
      <c r="T49">
        <v>22054</v>
      </c>
      <c r="V49" s="2">
        <v>37407</v>
      </c>
      <c r="W49">
        <v>13663</v>
      </c>
      <c r="Y49" s="2">
        <v>37407</v>
      </c>
      <c r="Z49">
        <v>8506</v>
      </c>
      <c r="AB49" s="2">
        <v>37407</v>
      </c>
      <c r="AC49">
        <v>7551</v>
      </c>
      <c r="AE49" s="2">
        <v>37407</v>
      </c>
      <c r="AF49">
        <v>6900</v>
      </c>
      <c r="AH49" s="2">
        <v>37407</v>
      </c>
      <c r="AI49">
        <v>18544</v>
      </c>
      <c r="AK49" s="2">
        <v>37407</v>
      </c>
      <c r="AL49">
        <v>33307</v>
      </c>
      <c r="AN49" s="2">
        <v>37407</v>
      </c>
      <c r="AO49">
        <v>23650</v>
      </c>
    </row>
    <row r="50" spans="1:41" x14ac:dyDescent="0.3">
      <c r="A50" s="2">
        <v>37437</v>
      </c>
      <c r="B50">
        <v>636959</v>
      </c>
      <c r="D50" s="2">
        <v>33785</v>
      </c>
      <c r="E50" t="s">
        <v>64</v>
      </c>
      <c r="G50" s="2">
        <v>33785</v>
      </c>
      <c r="H50" t="s">
        <v>64</v>
      </c>
      <c r="J50" s="2">
        <v>37437</v>
      </c>
      <c r="K50">
        <v>10633</v>
      </c>
      <c r="M50" s="2">
        <v>37437</v>
      </c>
      <c r="N50">
        <v>35208</v>
      </c>
      <c r="P50" s="2">
        <v>37437</v>
      </c>
      <c r="Q50">
        <v>57773</v>
      </c>
      <c r="S50" s="2">
        <v>37437</v>
      </c>
      <c r="T50">
        <v>23092</v>
      </c>
      <c r="V50" s="2">
        <v>37437</v>
      </c>
      <c r="W50">
        <v>12772</v>
      </c>
      <c r="Y50" s="2">
        <v>37437</v>
      </c>
      <c r="Z50">
        <v>8021</v>
      </c>
      <c r="AB50" s="2">
        <v>37437</v>
      </c>
      <c r="AC50">
        <v>7734</v>
      </c>
      <c r="AE50" s="2">
        <v>37437</v>
      </c>
      <c r="AF50">
        <v>7000</v>
      </c>
      <c r="AH50" s="2">
        <v>37437</v>
      </c>
      <c r="AI50">
        <v>19234</v>
      </c>
      <c r="AK50" s="2">
        <v>37437</v>
      </c>
      <c r="AL50">
        <v>29911</v>
      </c>
      <c r="AN50" s="2">
        <v>37437</v>
      </c>
      <c r="AO50">
        <v>22981</v>
      </c>
    </row>
    <row r="51" spans="1:41" x14ac:dyDescent="0.3">
      <c r="A51" s="2">
        <v>37468</v>
      </c>
      <c r="B51">
        <v>633982</v>
      </c>
      <c r="D51" s="2">
        <v>33816</v>
      </c>
      <c r="E51" t="s">
        <v>64</v>
      </c>
      <c r="G51" s="2">
        <v>33816</v>
      </c>
      <c r="H51" t="s">
        <v>64</v>
      </c>
      <c r="J51" s="2">
        <v>37468</v>
      </c>
      <c r="K51">
        <v>10135</v>
      </c>
      <c r="M51" s="2">
        <v>37468</v>
      </c>
      <c r="N51">
        <v>34703</v>
      </c>
      <c r="P51" s="2">
        <v>37468</v>
      </c>
      <c r="Q51">
        <v>55599</v>
      </c>
      <c r="S51" s="2">
        <v>37468</v>
      </c>
      <c r="T51">
        <v>22832</v>
      </c>
      <c r="V51" s="2">
        <v>37468</v>
      </c>
      <c r="W51">
        <v>12540</v>
      </c>
      <c r="Y51" s="2">
        <v>37468</v>
      </c>
      <c r="Z51">
        <v>8081</v>
      </c>
      <c r="AB51" s="2">
        <v>37468</v>
      </c>
      <c r="AC51">
        <v>7456</v>
      </c>
      <c r="AE51" s="2">
        <v>37468</v>
      </c>
      <c r="AF51">
        <v>6653</v>
      </c>
      <c r="AH51" s="2">
        <v>37468</v>
      </c>
      <c r="AI51">
        <v>18707</v>
      </c>
      <c r="AK51" s="2">
        <v>37468</v>
      </c>
      <c r="AL51">
        <v>29958</v>
      </c>
      <c r="AN51" s="2">
        <v>37468</v>
      </c>
      <c r="AO51">
        <v>21868</v>
      </c>
    </row>
    <row r="52" spans="1:41" x14ac:dyDescent="0.3">
      <c r="A52" s="2">
        <v>37499</v>
      </c>
      <c r="B52">
        <v>626571</v>
      </c>
      <c r="D52" s="2">
        <v>33847</v>
      </c>
      <c r="E52" t="s">
        <v>64</v>
      </c>
      <c r="G52" s="2">
        <v>33847</v>
      </c>
      <c r="H52" t="s">
        <v>64</v>
      </c>
      <c r="J52" s="2">
        <v>37499</v>
      </c>
      <c r="K52">
        <v>9613</v>
      </c>
      <c r="M52" s="2">
        <v>37499</v>
      </c>
      <c r="N52">
        <v>34243</v>
      </c>
      <c r="P52" s="2">
        <v>37499</v>
      </c>
      <c r="Q52">
        <v>57623</v>
      </c>
      <c r="S52" s="2">
        <v>37499</v>
      </c>
      <c r="T52">
        <v>23096</v>
      </c>
      <c r="V52" s="2">
        <v>37499</v>
      </c>
      <c r="W52">
        <v>12425</v>
      </c>
      <c r="Y52" s="2">
        <v>37499</v>
      </c>
      <c r="Z52">
        <v>8263</v>
      </c>
      <c r="AB52" s="2">
        <v>37499</v>
      </c>
      <c r="AC52">
        <v>7508</v>
      </c>
      <c r="AE52" s="2">
        <v>37499</v>
      </c>
      <c r="AF52">
        <v>7154</v>
      </c>
      <c r="AH52" s="2">
        <v>37499</v>
      </c>
      <c r="AI52">
        <v>17931</v>
      </c>
      <c r="AK52" s="2">
        <v>37499</v>
      </c>
      <c r="AL52">
        <v>27585</v>
      </c>
      <c r="AN52" s="2">
        <v>37499</v>
      </c>
      <c r="AO52">
        <v>20733</v>
      </c>
    </row>
    <row r="53" spans="1:41" x14ac:dyDescent="0.3">
      <c r="A53" s="2">
        <v>37529</v>
      </c>
      <c r="B53">
        <v>619424</v>
      </c>
      <c r="D53" s="2">
        <v>33877</v>
      </c>
      <c r="E53" t="s">
        <v>64</v>
      </c>
      <c r="G53" s="2">
        <v>33877</v>
      </c>
      <c r="H53" t="s">
        <v>64</v>
      </c>
      <c r="J53" s="2">
        <v>37529</v>
      </c>
      <c r="K53">
        <v>9865</v>
      </c>
      <c r="M53" s="2">
        <v>37529</v>
      </c>
      <c r="N53">
        <v>33767</v>
      </c>
      <c r="P53" s="2">
        <v>37529</v>
      </c>
      <c r="Q53">
        <v>58489</v>
      </c>
      <c r="S53" s="2">
        <v>37529</v>
      </c>
      <c r="T53">
        <v>22955</v>
      </c>
      <c r="V53" s="2">
        <v>37529</v>
      </c>
      <c r="W53">
        <v>12557</v>
      </c>
      <c r="Y53" s="2">
        <v>37529</v>
      </c>
      <c r="Z53">
        <v>8016</v>
      </c>
      <c r="AB53" s="2">
        <v>37529</v>
      </c>
      <c r="AC53">
        <v>7205</v>
      </c>
      <c r="AE53" s="2">
        <v>37529</v>
      </c>
      <c r="AF53">
        <v>6936</v>
      </c>
      <c r="AH53" s="2">
        <v>37529</v>
      </c>
      <c r="AI53">
        <v>16938</v>
      </c>
      <c r="AK53" s="2">
        <v>37529</v>
      </c>
      <c r="AL53">
        <v>26442</v>
      </c>
      <c r="AN53" s="2">
        <v>37529</v>
      </c>
      <c r="AO53">
        <v>20028</v>
      </c>
    </row>
    <row r="54" spans="1:41" x14ac:dyDescent="0.3">
      <c r="A54" s="2">
        <v>37560</v>
      </c>
      <c r="B54">
        <v>625547</v>
      </c>
      <c r="D54" s="2">
        <v>33908</v>
      </c>
      <c r="E54" t="s">
        <v>64</v>
      </c>
      <c r="G54" s="2">
        <v>33908</v>
      </c>
      <c r="H54" t="s">
        <v>64</v>
      </c>
      <c r="J54" s="2">
        <v>37560</v>
      </c>
      <c r="K54">
        <v>10008</v>
      </c>
      <c r="M54" s="2">
        <v>37560</v>
      </c>
      <c r="N54">
        <v>32887</v>
      </c>
      <c r="P54" s="2">
        <v>37560</v>
      </c>
      <c r="Q54">
        <v>58129</v>
      </c>
      <c r="S54" s="2">
        <v>37560</v>
      </c>
      <c r="T54">
        <v>23659</v>
      </c>
      <c r="V54" s="2">
        <v>37560</v>
      </c>
      <c r="W54">
        <v>13036</v>
      </c>
      <c r="Y54" s="2">
        <v>37560</v>
      </c>
      <c r="Z54">
        <v>8026</v>
      </c>
      <c r="AB54" s="2">
        <v>37560</v>
      </c>
      <c r="AC54">
        <v>7580</v>
      </c>
      <c r="AE54" s="2">
        <v>37560</v>
      </c>
      <c r="AF54">
        <v>6721</v>
      </c>
      <c r="AH54" s="2">
        <v>37560</v>
      </c>
      <c r="AI54">
        <v>17784</v>
      </c>
      <c r="AK54" s="2">
        <v>37560</v>
      </c>
      <c r="AL54">
        <v>28820</v>
      </c>
      <c r="AN54" s="2">
        <v>37560</v>
      </c>
      <c r="AO54">
        <v>20691</v>
      </c>
    </row>
    <row r="55" spans="1:41" x14ac:dyDescent="0.3">
      <c r="A55" s="2">
        <v>37590</v>
      </c>
      <c r="B55">
        <v>630314</v>
      </c>
      <c r="D55" s="2">
        <v>33938</v>
      </c>
      <c r="E55" t="s">
        <v>64</v>
      </c>
      <c r="G55" s="2">
        <v>33938</v>
      </c>
      <c r="H55" t="s">
        <v>64</v>
      </c>
      <c r="J55" s="2">
        <v>37590</v>
      </c>
      <c r="K55">
        <v>9296</v>
      </c>
      <c r="M55" s="2">
        <v>37590</v>
      </c>
      <c r="N55">
        <v>33125</v>
      </c>
      <c r="P55" s="2">
        <v>37590</v>
      </c>
      <c r="Q55">
        <v>57379</v>
      </c>
      <c r="S55" s="2">
        <v>37590</v>
      </c>
      <c r="T55">
        <v>23680</v>
      </c>
      <c r="V55" s="2">
        <v>37590</v>
      </c>
      <c r="W55">
        <v>13356</v>
      </c>
      <c r="Y55" s="2">
        <v>37590</v>
      </c>
      <c r="Z55">
        <v>8410</v>
      </c>
      <c r="AB55" s="2">
        <v>37590</v>
      </c>
      <c r="AC55">
        <v>6945</v>
      </c>
      <c r="AE55" s="2">
        <v>37590</v>
      </c>
      <c r="AF55">
        <v>6588</v>
      </c>
      <c r="AH55" s="2">
        <v>37590</v>
      </c>
      <c r="AI55">
        <v>17073</v>
      </c>
      <c r="AK55" s="2">
        <v>37590</v>
      </c>
      <c r="AL55">
        <v>30746</v>
      </c>
      <c r="AN55" s="2">
        <v>37590</v>
      </c>
      <c r="AO55">
        <v>20804</v>
      </c>
    </row>
    <row r="56" spans="1:41" x14ac:dyDescent="0.3">
      <c r="A56" s="2">
        <v>37621</v>
      </c>
      <c r="B56">
        <v>634179</v>
      </c>
      <c r="D56" s="2">
        <v>33969</v>
      </c>
      <c r="E56" t="s">
        <v>64</v>
      </c>
      <c r="G56" s="2">
        <v>33969</v>
      </c>
      <c r="H56" t="s">
        <v>64</v>
      </c>
      <c r="J56" s="2">
        <v>37621</v>
      </c>
      <c r="K56">
        <v>9302</v>
      </c>
      <c r="M56" s="2">
        <v>37621</v>
      </c>
      <c r="N56">
        <v>31654</v>
      </c>
      <c r="P56" s="2">
        <v>37621</v>
      </c>
      <c r="Q56">
        <v>54711</v>
      </c>
      <c r="S56" s="2">
        <v>37621</v>
      </c>
      <c r="T56">
        <v>23321</v>
      </c>
      <c r="V56" s="2">
        <v>37621</v>
      </c>
      <c r="W56">
        <v>12700</v>
      </c>
      <c r="Y56" s="2">
        <v>37621</v>
      </c>
      <c r="Z56">
        <v>8354</v>
      </c>
      <c r="AB56" s="2">
        <v>37621</v>
      </c>
      <c r="AC56">
        <v>6887</v>
      </c>
      <c r="AE56" s="2">
        <v>37621</v>
      </c>
      <c r="AF56">
        <v>6485</v>
      </c>
      <c r="AH56" s="2">
        <v>37621</v>
      </c>
      <c r="AI56">
        <v>18227</v>
      </c>
      <c r="AK56" s="2">
        <v>37621</v>
      </c>
      <c r="AL56">
        <v>29428</v>
      </c>
      <c r="AN56" s="2">
        <v>37621</v>
      </c>
      <c r="AO56">
        <v>20214</v>
      </c>
    </row>
    <row r="57" spans="1:41" x14ac:dyDescent="0.3">
      <c r="A57" s="2">
        <v>37652</v>
      </c>
      <c r="B57">
        <v>644597</v>
      </c>
      <c r="D57" s="2">
        <v>34000</v>
      </c>
      <c r="E57">
        <v>194150</v>
      </c>
      <c r="G57" s="2">
        <v>34000</v>
      </c>
      <c r="H57">
        <v>150025</v>
      </c>
      <c r="J57" s="2">
        <v>37652</v>
      </c>
      <c r="K57">
        <v>9382</v>
      </c>
      <c r="M57" s="2">
        <v>37652</v>
      </c>
      <c r="N57">
        <v>30925</v>
      </c>
      <c r="P57" s="2">
        <v>37652</v>
      </c>
      <c r="Q57">
        <v>56837</v>
      </c>
      <c r="S57" s="2">
        <v>37652</v>
      </c>
      <c r="T57">
        <v>22981</v>
      </c>
      <c r="V57" s="2">
        <v>37652</v>
      </c>
      <c r="W57">
        <v>13183</v>
      </c>
      <c r="Y57" s="2">
        <v>37652</v>
      </c>
      <c r="Z57">
        <v>8614</v>
      </c>
      <c r="AB57" s="2">
        <v>37652</v>
      </c>
      <c r="AC57">
        <v>6506</v>
      </c>
      <c r="AE57" s="2">
        <v>37652</v>
      </c>
      <c r="AF57">
        <v>6745</v>
      </c>
      <c r="AH57" s="2">
        <v>37652</v>
      </c>
      <c r="AI57">
        <v>13589</v>
      </c>
      <c r="AK57" s="2">
        <v>37652</v>
      </c>
      <c r="AL57">
        <v>37189</v>
      </c>
      <c r="AN57" s="2">
        <v>37652</v>
      </c>
      <c r="AO57">
        <v>19598</v>
      </c>
    </row>
    <row r="58" spans="1:41" x14ac:dyDescent="0.3">
      <c r="A58" s="2">
        <v>37680</v>
      </c>
      <c r="B58">
        <v>643146</v>
      </c>
      <c r="D58" s="2">
        <v>34028</v>
      </c>
      <c r="E58">
        <v>194689</v>
      </c>
      <c r="G58" s="2">
        <v>34028</v>
      </c>
      <c r="H58">
        <v>149035</v>
      </c>
      <c r="J58" s="2">
        <v>37680</v>
      </c>
      <c r="K58">
        <v>9416</v>
      </c>
      <c r="M58" s="2">
        <v>37680</v>
      </c>
      <c r="N58">
        <v>29344</v>
      </c>
      <c r="P58" s="2">
        <v>37680</v>
      </c>
      <c r="Q58">
        <v>55183</v>
      </c>
      <c r="S58" s="2">
        <v>37680</v>
      </c>
      <c r="T58">
        <v>24210</v>
      </c>
      <c r="V58" s="2">
        <v>37680</v>
      </c>
      <c r="W58">
        <v>12915</v>
      </c>
      <c r="Y58" s="2">
        <v>37680</v>
      </c>
      <c r="Z58">
        <v>8576</v>
      </c>
      <c r="AB58" s="2">
        <v>37680</v>
      </c>
      <c r="AC58">
        <v>7079</v>
      </c>
      <c r="AE58" s="2">
        <v>37680</v>
      </c>
      <c r="AF58">
        <v>6877</v>
      </c>
      <c r="AH58" s="2">
        <v>37680</v>
      </c>
      <c r="AI58">
        <v>13643</v>
      </c>
      <c r="AK58" s="2">
        <v>37680</v>
      </c>
      <c r="AL58">
        <v>37657</v>
      </c>
      <c r="AN58" s="2">
        <v>37680</v>
      </c>
      <c r="AO58">
        <v>19754</v>
      </c>
    </row>
    <row r="59" spans="1:41" x14ac:dyDescent="0.3">
      <c r="A59" s="2">
        <v>37711</v>
      </c>
      <c r="B59">
        <v>642886</v>
      </c>
      <c r="D59" s="2">
        <v>34059</v>
      </c>
      <c r="E59">
        <v>190185</v>
      </c>
      <c r="G59" s="2">
        <v>34059</v>
      </c>
      <c r="H59">
        <v>148442</v>
      </c>
      <c r="J59" s="2">
        <v>37711</v>
      </c>
      <c r="K59">
        <v>10112</v>
      </c>
      <c r="M59" s="2">
        <v>37711</v>
      </c>
      <c r="N59">
        <v>29351</v>
      </c>
      <c r="P59" s="2">
        <v>37711</v>
      </c>
      <c r="Q59">
        <v>55746</v>
      </c>
      <c r="S59" s="2">
        <v>37711</v>
      </c>
      <c r="T59">
        <v>24121</v>
      </c>
      <c r="V59" s="2">
        <v>37711</v>
      </c>
      <c r="W59">
        <v>13195</v>
      </c>
      <c r="Y59" s="2">
        <v>37711</v>
      </c>
      <c r="Z59">
        <v>8403</v>
      </c>
      <c r="AB59" s="2">
        <v>37711</v>
      </c>
      <c r="AC59">
        <v>7572</v>
      </c>
      <c r="AE59" s="2">
        <v>37711</v>
      </c>
      <c r="AF59">
        <v>6568</v>
      </c>
      <c r="AH59" s="2">
        <v>37711</v>
      </c>
      <c r="AI59">
        <v>14297</v>
      </c>
      <c r="AK59" s="2">
        <v>37711</v>
      </c>
      <c r="AL59">
        <v>38673</v>
      </c>
      <c r="AN59" s="2">
        <v>37711</v>
      </c>
      <c r="AO59">
        <v>20723</v>
      </c>
    </row>
    <row r="60" spans="1:41" x14ac:dyDescent="0.3">
      <c r="A60" s="2">
        <v>37741</v>
      </c>
      <c r="B60">
        <v>647572</v>
      </c>
      <c r="D60" s="2">
        <v>34089</v>
      </c>
      <c r="E60">
        <v>198296</v>
      </c>
      <c r="G60" s="2">
        <v>34089</v>
      </c>
      <c r="H60">
        <v>144221</v>
      </c>
      <c r="J60" s="2">
        <v>37741</v>
      </c>
      <c r="K60">
        <v>9544</v>
      </c>
      <c r="M60" s="2">
        <v>37741</v>
      </c>
      <c r="N60">
        <v>28520</v>
      </c>
      <c r="P60" s="2">
        <v>37741</v>
      </c>
      <c r="Q60">
        <v>56343</v>
      </c>
      <c r="S60" s="2">
        <v>37741</v>
      </c>
      <c r="T60">
        <v>24045</v>
      </c>
      <c r="V60" s="2">
        <v>37741</v>
      </c>
      <c r="W60">
        <v>12958</v>
      </c>
      <c r="Y60" s="2">
        <v>37741</v>
      </c>
      <c r="Z60">
        <v>8525</v>
      </c>
      <c r="AB60" s="2">
        <v>37741</v>
      </c>
      <c r="AC60">
        <v>7729</v>
      </c>
      <c r="AE60" s="2">
        <v>37741</v>
      </c>
      <c r="AF60">
        <v>6529</v>
      </c>
      <c r="AH60" s="2">
        <v>37741</v>
      </c>
      <c r="AI60">
        <v>14355</v>
      </c>
      <c r="AK60" s="2">
        <v>37741</v>
      </c>
      <c r="AL60">
        <v>36901</v>
      </c>
      <c r="AN60" s="2">
        <v>37741</v>
      </c>
      <c r="AO60">
        <v>20541</v>
      </c>
    </row>
    <row r="61" spans="1:41" x14ac:dyDescent="0.3">
      <c r="A61" s="2">
        <v>37772</v>
      </c>
      <c r="B61">
        <v>653690</v>
      </c>
      <c r="D61" s="2">
        <v>34120</v>
      </c>
      <c r="E61">
        <v>198835</v>
      </c>
      <c r="G61" s="2">
        <v>34120</v>
      </c>
      <c r="H61">
        <v>148529</v>
      </c>
      <c r="J61" s="2">
        <v>37772</v>
      </c>
      <c r="K61">
        <v>13804</v>
      </c>
      <c r="M61" s="2">
        <v>37772</v>
      </c>
      <c r="N61">
        <v>28785</v>
      </c>
      <c r="P61" s="2">
        <v>37772</v>
      </c>
      <c r="Q61">
        <v>57203</v>
      </c>
      <c r="S61" s="2">
        <v>37772</v>
      </c>
      <c r="T61">
        <v>24189</v>
      </c>
      <c r="V61" s="2">
        <v>37772</v>
      </c>
      <c r="W61">
        <v>13863</v>
      </c>
      <c r="Y61" s="2">
        <v>37772</v>
      </c>
      <c r="Z61">
        <v>8614</v>
      </c>
      <c r="AB61" s="2">
        <v>37772</v>
      </c>
      <c r="AC61">
        <v>7759</v>
      </c>
      <c r="AE61" s="2">
        <v>37772</v>
      </c>
      <c r="AF61">
        <v>6518</v>
      </c>
      <c r="AH61" s="2">
        <v>37772</v>
      </c>
      <c r="AI61">
        <v>14572</v>
      </c>
      <c r="AK61" s="2">
        <v>37772</v>
      </c>
      <c r="AL61">
        <v>34038</v>
      </c>
      <c r="AN61" s="2">
        <v>37772</v>
      </c>
      <c r="AO61">
        <v>22072</v>
      </c>
    </row>
    <row r="62" spans="1:41" x14ac:dyDescent="0.3">
      <c r="A62" s="2">
        <v>37802</v>
      </c>
      <c r="B62">
        <v>662446</v>
      </c>
      <c r="D62" s="2">
        <v>34150</v>
      </c>
      <c r="E62">
        <v>203175</v>
      </c>
      <c r="G62" s="2">
        <v>34150</v>
      </c>
      <c r="H62">
        <v>147860</v>
      </c>
      <c r="J62" s="2">
        <v>37802</v>
      </c>
      <c r="K62">
        <v>9949</v>
      </c>
      <c r="M62" s="2">
        <v>37802</v>
      </c>
      <c r="N62">
        <v>30213</v>
      </c>
      <c r="P62" s="2">
        <v>37802</v>
      </c>
      <c r="Q62">
        <v>58254</v>
      </c>
      <c r="S62" s="2">
        <v>37802</v>
      </c>
      <c r="T62">
        <v>24551</v>
      </c>
      <c r="V62" s="2">
        <v>37802</v>
      </c>
      <c r="W62">
        <v>13800</v>
      </c>
      <c r="Y62" s="2">
        <v>37802</v>
      </c>
      <c r="Z62">
        <v>8708</v>
      </c>
      <c r="AB62" s="2">
        <v>37802</v>
      </c>
      <c r="AC62">
        <v>8095</v>
      </c>
      <c r="AE62" s="2">
        <v>37802</v>
      </c>
      <c r="AF62">
        <v>6566</v>
      </c>
      <c r="AH62" s="2">
        <v>37802</v>
      </c>
      <c r="AI62">
        <v>14659</v>
      </c>
      <c r="AK62" s="2">
        <v>37802</v>
      </c>
      <c r="AL62">
        <v>33203</v>
      </c>
      <c r="AN62" s="2">
        <v>37802</v>
      </c>
      <c r="AO62">
        <v>22403</v>
      </c>
    </row>
    <row r="63" spans="1:41" x14ac:dyDescent="0.3">
      <c r="A63" s="2">
        <v>37833</v>
      </c>
      <c r="B63">
        <v>673624</v>
      </c>
      <c r="D63" s="2">
        <v>34181</v>
      </c>
      <c r="E63">
        <v>208760</v>
      </c>
      <c r="G63" s="2">
        <v>34181</v>
      </c>
      <c r="H63">
        <v>145513</v>
      </c>
      <c r="J63" s="2">
        <v>37833</v>
      </c>
      <c r="K63">
        <v>9553</v>
      </c>
      <c r="M63" s="2">
        <v>37833</v>
      </c>
      <c r="N63">
        <v>29921</v>
      </c>
      <c r="P63" s="2">
        <v>37833</v>
      </c>
      <c r="Q63">
        <v>59419</v>
      </c>
      <c r="S63" s="2">
        <v>37833</v>
      </c>
      <c r="T63">
        <v>23940</v>
      </c>
      <c r="V63" s="2">
        <v>37833</v>
      </c>
      <c r="W63">
        <v>13844</v>
      </c>
      <c r="Y63" s="2">
        <v>37833</v>
      </c>
      <c r="Z63">
        <v>8772</v>
      </c>
      <c r="AB63" s="2">
        <v>37833</v>
      </c>
      <c r="AC63">
        <v>7836</v>
      </c>
      <c r="AE63" s="2">
        <v>37833</v>
      </c>
      <c r="AF63">
        <v>6444</v>
      </c>
      <c r="AH63" s="2">
        <v>37833</v>
      </c>
      <c r="AI63">
        <v>15051</v>
      </c>
      <c r="AK63" s="2">
        <v>37833</v>
      </c>
      <c r="AL63">
        <v>27318</v>
      </c>
      <c r="AN63" s="2">
        <v>37833</v>
      </c>
      <c r="AO63">
        <v>21444</v>
      </c>
    </row>
    <row r="64" spans="1:41" x14ac:dyDescent="0.3">
      <c r="A64" s="2">
        <v>37864</v>
      </c>
      <c r="B64">
        <v>681626</v>
      </c>
      <c r="D64" s="2">
        <v>34212</v>
      </c>
      <c r="E64">
        <v>212238</v>
      </c>
      <c r="G64" s="2">
        <v>34212</v>
      </c>
      <c r="H64">
        <v>149217</v>
      </c>
      <c r="J64" s="2">
        <v>37864</v>
      </c>
      <c r="K64">
        <v>9572</v>
      </c>
      <c r="M64" s="2">
        <v>37864</v>
      </c>
      <c r="N64">
        <v>30713</v>
      </c>
      <c r="P64" s="2">
        <v>37864</v>
      </c>
      <c r="Q64">
        <v>60148</v>
      </c>
      <c r="S64" s="2">
        <v>37864</v>
      </c>
      <c r="T64">
        <v>23904</v>
      </c>
      <c r="V64" s="2">
        <v>37864</v>
      </c>
      <c r="W64">
        <v>13685</v>
      </c>
      <c r="Y64" s="2">
        <v>37864</v>
      </c>
      <c r="Z64">
        <v>8800</v>
      </c>
      <c r="AB64" s="2">
        <v>37864</v>
      </c>
      <c r="AC64">
        <v>7721</v>
      </c>
      <c r="AE64" s="2">
        <v>37864</v>
      </c>
      <c r="AF64">
        <v>6489</v>
      </c>
      <c r="AH64" s="2">
        <v>37864</v>
      </c>
      <c r="AI64">
        <v>14244</v>
      </c>
      <c r="AK64" s="2">
        <v>37864</v>
      </c>
      <c r="AL64">
        <v>30661</v>
      </c>
      <c r="AN64" s="2">
        <v>37864</v>
      </c>
      <c r="AO64">
        <v>21517</v>
      </c>
    </row>
    <row r="65" spans="1:41" x14ac:dyDescent="0.3">
      <c r="A65" s="2">
        <v>37894</v>
      </c>
      <c r="B65">
        <v>692384</v>
      </c>
      <c r="D65" s="2">
        <v>34242</v>
      </c>
      <c r="E65">
        <v>214446</v>
      </c>
      <c r="G65" s="2">
        <v>34242</v>
      </c>
      <c r="H65">
        <v>150868</v>
      </c>
      <c r="J65" s="2">
        <v>37894</v>
      </c>
      <c r="K65">
        <v>9517</v>
      </c>
      <c r="M65" s="2">
        <v>37894</v>
      </c>
      <c r="N65">
        <v>30994</v>
      </c>
      <c r="P65" s="2">
        <v>37894</v>
      </c>
      <c r="Q65">
        <v>58186</v>
      </c>
      <c r="S65" s="2">
        <v>37894</v>
      </c>
      <c r="T65">
        <v>23768</v>
      </c>
      <c r="V65" s="2">
        <v>37894</v>
      </c>
      <c r="W65">
        <v>14002</v>
      </c>
      <c r="Y65" s="2">
        <v>37894</v>
      </c>
      <c r="Z65">
        <v>8744</v>
      </c>
      <c r="AB65" s="2">
        <v>37894</v>
      </c>
      <c r="AC65">
        <v>8092</v>
      </c>
      <c r="AE65" s="2">
        <v>37894</v>
      </c>
      <c r="AF65">
        <v>6669</v>
      </c>
      <c r="AH65" s="2">
        <v>37894</v>
      </c>
      <c r="AI65">
        <v>14682</v>
      </c>
      <c r="AK65" s="2">
        <v>37894</v>
      </c>
      <c r="AL65">
        <v>35058</v>
      </c>
      <c r="AN65" s="2">
        <v>37894</v>
      </c>
      <c r="AO65">
        <v>22317</v>
      </c>
    </row>
    <row r="66" spans="1:41" x14ac:dyDescent="0.3">
      <c r="A66" s="2">
        <v>37925</v>
      </c>
      <c r="B66">
        <v>702997</v>
      </c>
      <c r="D66" s="2">
        <v>34273</v>
      </c>
      <c r="E66">
        <v>214778</v>
      </c>
      <c r="G66" s="2">
        <v>34273</v>
      </c>
      <c r="H66">
        <v>151440</v>
      </c>
      <c r="J66" s="2">
        <v>37925</v>
      </c>
      <c r="K66">
        <v>9796</v>
      </c>
      <c r="M66" s="2">
        <v>37925</v>
      </c>
      <c r="N66">
        <v>33366</v>
      </c>
      <c r="P66" s="2">
        <v>37925</v>
      </c>
      <c r="Q66">
        <v>58251</v>
      </c>
      <c r="S66" s="2">
        <v>37925</v>
      </c>
      <c r="T66">
        <v>24450</v>
      </c>
      <c r="V66" s="2">
        <v>37925</v>
      </c>
      <c r="W66">
        <v>13351</v>
      </c>
      <c r="Y66" s="2">
        <v>37925</v>
      </c>
      <c r="Z66">
        <v>8801</v>
      </c>
      <c r="AB66" s="2">
        <v>37925</v>
      </c>
      <c r="AC66">
        <v>8484</v>
      </c>
      <c r="AE66" s="2">
        <v>37925</v>
      </c>
      <c r="AF66">
        <v>6646</v>
      </c>
      <c r="AH66" s="2">
        <v>37925</v>
      </c>
      <c r="AI66">
        <v>14194</v>
      </c>
      <c r="AK66" s="2">
        <v>37925</v>
      </c>
      <c r="AL66">
        <v>31491</v>
      </c>
      <c r="AN66" s="2">
        <v>37925</v>
      </c>
      <c r="AO66">
        <v>22797</v>
      </c>
    </row>
    <row r="67" spans="1:41" x14ac:dyDescent="0.3">
      <c r="A67" s="2">
        <v>37955</v>
      </c>
      <c r="B67">
        <v>711373</v>
      </c>
      <c r="D67" s="2">
        <v>34303</v>
      </c>
      <c r="E67">
        <v>227235</v>
      </c>
      <c r="G67" s="2">
        <v>34303</v>
      </c>
      <c r="H67">
        <v>156274</v>
      </c>
      <c r="J67" s="2">
        <v>37955</v>
      </c>
      <c r="K67">
        <v>9497</v>
      </c>
      <c r="M67" s="2">
        <v>37955</v>
      </c>
      <c r="N67">
        <v>32535</v>
      </c>
      <c r="P67" s="2">
        <v>37955</v>
      </c>
      <c r="Q67">
        <v>56549</v>
      </c>
      <c r="S67" s="2">
        <v>37955</v>
      </c>
      <c r="T67">
        <v>24751</v>
      </c>
      <c r="V67" s="2">
        <v>37955</v>
      </c>
      <c r="W67">
        <v>12858</v>
      </c>
      <c r="Y67" s="2">
        <v>37955</v>
      </c>
      <c r="Z67">
        <v>8302</v>
      </c>
      <c r="AB67" s="2">
        <v>37955</v>
      </c>
      <c r="AC67">
        <v>8097</v>
      </c>
      <c r="AE67" s="2">
        <v>37955</v>
      </c>
      <c r="AF67">
        <v>6346</v>
      </c>
      <c r="AH67" s="2">
        <v>37955</v>
      </c>
      <c r="AI67">
        <v>14736</v>
      </c>
      <c r="AK67" s="2">
        <v>37955</v>
      </c>
      <c r="AL67">
        <v>28817</v>
      </c>
      <c r="AN67" s="2">
        <v>37955</v>
      </c>
      <c r="AO67">
        <v>21941</v>
      </c>
    </row>
    <row r="68" spans="1:41" x14ac:dyDescent="0.3">
      <c r="A68" s="2">
        <v>37986</v>
      </c>
      <c r="B68">
        <v>735545</v>
      </c>
      <c r="D68" s="2">
        <v>34334</v>
      </c>
      <c r="E68">
        <v>235648</v>
      </c>
      <c r="G68" s="2">
        <v>34334</v>
      </c>
      <c r="H68">
        <v>159605</v>
      </c>
      <c r="J68" s="2">
        <v>37986</v>
      </c>
      <c r="K68">
        <v>9020</v>
      </c>
      <c r="M68" s="2">
        <v>37986</v>
      </c>
      <c r="N68">
        <v>32437</v>
      </c>
      <c r="P68" s="2">
        <v>37986</v>
      </c>
      <c r="Q68">
        <v>57811</v>
      </c>
      <c r="S68" s="2">
        <v>37986</v>
      </c>
      <c r="T68">
        <v>25660</v>
      </c>
      <c r="V68" s="2">
        <v>37986</v>
      </c>
      <c r="W68">
        <v>13365</v>
      </c>
      <c r="Y68" s="2">
        <v>37986</v>
      </c>
      <c r="Z68">
        <v>7864</v>
      </c>
      <c r="AB68" s="2">
        <v>37986</v>
      </c>
      <c r="AC68">
        <v>8277</v>
      </c>
      <c r="AE68" s="2">
        <v>37986</v>
      </c>
      <c r="AF68">
        <v>6542</v>
      </c>
      <c r="AH68" s="2">
        <v>37986</v>
      </c>
      <c r="AI68">
        <v>15201</v>
      </c>
      <c r="AK68" s="2">
        <v>37986</v>
      </c>
      <c r="AL68">
        <v>33083</v>
      </c>
      <c r="AN68" s="2">
        <v>37986</v>
      </c>
      <c r="AO68">
        <v>21392</v>
      </c>
    </row>
    <row r="69" spans="1:41" x14ac:dyDescent="0.3">
      <c r="A69" s="2">
        <v>38017</v>
      </c>
      <c r="B69">
        <v>726290</v>
      </c>
      <c r="D69" s="2">
        <v>34365</v>
      </c>
      <c r="E69">
        <v>238612</v>
      </c>
      <c r="G69" s="2">
        <v>34365</v>
      </c>
      <c r="H69">
        <v>148235</v>
      </c>
      <c r="J69" s="2">
        <v>38017</v>
      </c>
      <c r="K69">
        <v>8778</v>
      </c>
      <c r="M69" s="2">
        <v>38017</v>
      </c>
      <c r="N69">
        <v>30793</v>
      </c>
      <c r="P69" s="2">
        <v>38017</v>
      </c>
      <c r="Q69">
        <v>58958</v>
      </c>
      <c r="S69" s="2">
        <v>38017</v>
      </c>
      <c r="T69">
        <v>24028</v>
      </c>
      <c r="V69" s="2">
        <v>38017</v>
      </c>
      <c r="W69">
        <v>12970</v>
      </c>
      <c r="Y69" s="2">
        <v>38017</v>
      </c>
      <c r="Z69">
        <v>7514</v>
      </c>
      <c r="AB69" s="2">
        <v>38017</v>
      </c>
      <c r="AC69">
        <v>7525</v>
      </c>
      <c r="AE69" s="2">
        <v>38017</v>
      </c>
      <c r="AF69">
        <v>6629</v>
      </c>
      <c r="AH69" s="2">
        <v>38017</v>
      </c>
      <c r="AI69">
        <v>12927</v>
      </c>
      <c r="AK69" s="2">
        <v>38017</v>
      </c>
      <c r="AL69">
        <v>34476</v>
      </c>
      <c r="AN69" s="2">
        <v>38017</v>
      </c>
      <c r="AO69">
        <v>21253</v>
      </c>
    </row>
    <row r="70" spans="1:41" x14ac:dyDescent="0.3">
      <c r="A70" s="2">
        <v>38046</v>
      </c>
      <c r="B70">
        <v>728334</v>
      </c>
      <c r="D70" s="2">
        <v>34393</v>
      </c>
      <c r="E70">
        <v>236577</v>
      </c>
      <c r="G70" s="2">
        <v>34393</v>
      </c>
      <c r="H70">
        <v>152047</v>
      </c>
      <c r="J70" s="2">
        <v>38046</v>
      </c>
      <c r="K70">
        <v>10067</v>
      </c>
      <c r="M70" s="2">
        <v>38046</v>
      </c>
      <c r="N70">
        <v>31850</v>
      </c>
      <c r="P70" s="2">
        <v>38046</v>
      </c>
      <c r="Q70">
        <v>59110</v>
      </c>
      <c r="S70" s="2">
        <v>38046</v>
      </c>
      <c r="T70">
        <v>25440</v>
      </c>
      <c r="V70" s="2">
        <v>38046</v>
      </c>
      <c r="W70">
        <v>12553</v>
      </c>
      <c r="Y70" s="2">
        <v>38046</v>
      </c>
      <c r="Z70">
        <v>7742</v>
      </c>
      <c r="AB70" s="2">
        <v>38046</v>
      </c>
      <c r="AC70">
        <v>7931</v>
      </c>
      <c r="AE70" s="2">
        <v>38046</v>
      </c>
      <c r="AF70">
        <v>6936</v>
      </c>
      <c r="AH70" s="2">
        <v>38046</v>
      </c>
      <c r="AI70">
        <v>14173</v>
      </c>
      <c r="AK70" s="2">
        <v>38046</v>
      </c>
      <c r="AL70">
        <v>27348</v>
      </c>
      <c r="AN70" s="2">
        <v>38046</v>
      </c>
      <c r="AO70">
        <v>22116</v>
      </c>
    </row>
    <row r="71" spans="1:41" x14ac:dyDescent="0.3">
      <c r="A71" s="2">
        <v>38077</v>
      </c>
      <c r="B71">
        <v>739724</v>
      </c>
      <c r="D71" s="2">
        <v>34424</v>
      </c>
      <c r="E71">
        <v>235150</v>
      </c>
      <c r="G71" s="2">
        <v>34424</v>
      </c>
      <c r="H71">
        <v>159948</v>
      </c>
      <c r="J71" s="2">
        <v>38077</v>
      </c>
      <c r="K71">
        <v>11274</v>
      </c>
      <c r="M71" s="2">
        <v>38077</v>
      </c>
      <c r="N71">
        <v>32413</v>
      </c>
      <c r="P71" s="2">
        <v>38077</v>
      </c>
      <c r="Q71">
        <v>60085</v>
      </c>
      <c r="S71" s="2">
        <v>38077</v>
      </c>
      <c r="T71">
        <v>26467</v>
      </c>
      <c r="V71" s="2">
        <v>38077</v>
      </c>
      <c r="W71">
        <v>12859</v>
      </c>
      <c r="Y71" s="2">
        <v>38077</v>
      </c>
      <c r="Z71">
        <v>7994</v>
      </c>
      <c r="AB71" s="2">
        <v>38077</v>
      </c>
      <c r="AC71">
        <v>8035</v>
      </c>
      <c r="AE71" s="2">
        <v>38077</v>
      </c>
      <c r="AF71">
        <v>6791</v>
      </c>
      <c r="AH71" s="2">
        <v>38077</v>
      </c>
      <c r="AI71">
        <v>14570</v>
      </c>
      <c r="AK71" s="2">
        <v>38077</v>
      </c>
      <c r="AL71">
        <v>29157</v>
      </c>
      <c r="AN71" s="2">
        <v>38077</v>
      </c>
      <c r="AO71">
        <v>21681</v>
      </c>
    </row>
    <row r="72" spans="1:41" x14ac:dyDescent="0.3">
      <c r="A72" s="2">
        <v>38107</v>
      </c>
      <c r="B72">
        <v>745996</v>
      </c>
      <c r="D72" s="2">
        <v>34454</v>
      </c>
      <c r="E72">
        <v>244746</v>
      </c>
      <c r="G72" s="2">
        <v>34454</v>
      </c>
      <c r="H72">
        <v>159650</v>
      </c>
      <c r="J72" s="2">
        <v>38107</v>
      </c>
      <c r="K72">
        <v>11422</v>
      </c>
      <c r="M72" s="2">
        <v>38107</v>
      </c>
      <c r="N72">
        <v>32820</v>
      </c>
      <c r="P72" s="2">
        <v>38107</v>
      </c>
      <c r="Q72">
        <v>62109</v>
      </c>
      <c r="S72" s="2">
        <v>38107</v>
      </c>
      <c r="T72">
        <v>27084</v>
      </c>
      <c r="V72" s="2">
        <v>38107</v>
      </c>
      <c r="W72">
        <v>12973</v>
      </c>
      <c r="Y72" s="2">
        <v>38107</v>
      </c>
      <c r="Z72">
        <v>8151</v>
      </c>
      <c r="AB72" s="2">
        <v>38107</v>
      </c>
      <c r="AC72">
        <v>8087</v>
      </c>
      <c r="AE72" s="2">
        <v>38107</v>
      </c>
      <c r="AF72">
        <v>6593</v>
      </c>
      <c r="AH72" s="2">
        <v>38107</v>
      </c>
      <c r="AI72">
        <v>14713</v>
      </c>
      <c r="AK72" s="2">
        <v>38107</v>
      </c>
      <c r="AL72">
        <v>26619</v>
      </c>
      <c r="AN72" s="2">
        <v>38107</v>
      </c>
      <c r="AO72">
        <v>21351</v>
      </c>
    </row>
    <row r="73" spans="1:41" x14ac:dyDescent="0.3">
      <c r="A73" s="2">
        <v>38138</v>
      </c>
      <c r="B73">
        <v>755267</v>
      </c>
      <c r="D73" s="2">
        <v>34485</v>
      </c>
      <c r="E73">
        <v>244056</v>
      </c>
      <c r="G73" s="2">
        <v>34485</v>
      </c>
      <c r="H73">
        <v>162280</v>
      </c>
      <c r="J73" s="2">
        <v>38138</v>
      </c>
      <c r="K73">
        <v>11759</v>
      </c>
      <c r="M73" s="2">
        <v>38138</v>
      </c>
      <c r="N73">
        <v>32664</v>
      </c>
      <c r="P73" s="2">
        <v>38138</v>
      </c>
      <c r="Q73">
        <v>63368</v>
      </c>
      <c r="S73" s="2">
        <v>38138</v>
      </c>
      <c r="T73">
        <v>26813</v>
      </c>
      <c r="V73" s="2">
        <v>38138</v>
      </c>
      <c r="W73">
        <v>12480</v>
      </c>
      <c r="Y73" s="2">
        <v>38138</v>
      </c>
      <c r="Z73">
        <v>8217</v>
      </c>
      <c r="AB73" s="2">
        <v>38138</v>
      </c>
      <c r="AC73">
        <v>8883</v>
      </c>
      <c r="AE73" s="2">
        <v>38138</v>
      </c>
      <c r="AF73">
        <v>6616</v>
      </c>
      <c r="AH73" s="2">
        <v>38138</v>
      </c>
      <c r="AI73">
        <v>14914</v>
      </c>
      <c r="AK73" s="2">
        <v>38138</v>
      </c>
      <c r="AL73">
        <v>23458</v>
      </c>
      <c r="AN73" s="2">
        <v>38138</v>
      </c>
      <c r="AO73">
        <v>22122</v>
      </c>
    </row>
    <row r="74" spans="1:41" x14ac:dyDescent="0.3">
      <c r="A74" s="2">
        <v>38168</v>
      </c>
      <c r="B74">
        <v>760299</v>
      </c>
      <c r="D74" s="2">
        <v>34515</v>
      </c>
      <c r="E74">
        <v>244032</v>
      </c>
      <c r="G74" s="2">
        <v>34515</v>
      </c>
      <c r="H74">
        <v>160441</v>
      </c>
      <c r="J74" s="2">
        <v>38168</v>
      </c>
      <c r="K74">
        <v>12115</v>
      </c>
      <c r="M74" s="2">
        <v>38168</v>
      </c>
      <c r="N74">
        <v>32513</v>
      </c>
      <c r="P74" s="2">
        <v>38168</v>
      </c>
      <c r="Q74">
        <v>65215</v>
      </c>
      <c r="S74" s="2">
        <v>38168</v>
      </c>
      <c r="T74">
        <v>26640</v>
      </c>
      <c r="V74" s="2">
        <v>38168</v>
      </c>
      <c r="W74">
        <v>12455</v>
      </c>
      <c r="Y74" s="2">
        <v>38168</v>
      </c>
      <c r="Z74">
        <v>8233</v>
      </c>
      <c r="AB74" s="2">
        <v>38168</v>
      </c>
      <c r="AC74">
        <v>8613</v>
      </c>
      <c r="AE74" s="2">
        <v>38168</v>
      </c>
      <c r="AF74">
        <v>6738</v>
      </c>
      <c r="AH74" s="2">
        <v>38168</v>
      </c>
      <c r="AI74">
        <v>14697</v>
      </c>
      <c r="AK74" s="2">
        <v>38168</v>
      </c>
      <c r="AL74">
        <v>22764</v>
      </c>
      <c r="AN74" s="2">
        <v>38168</v>
      </c>
      <c r="AO74">
        <v>20483</v>
      </c>
    </row>
    <row r="75" spans="1:41" x14ac:dyDescent="0.3">
      <c r="A75" s="2">
        <v>38199</v>
      </c>
      <c r="B75">
        <v>782082</v>
      </c>
      <c r="D75" s="2">
        <v>34546</v>
      </c>
      <c r="E75">
        <v>245463</v>
      </c>
      <c r="G75" s="2">
        <v>34546</v>
      </c>
      <c r="H75">
        <v>158233</v>
      </c>
      <c r="J75" s="2">
        <v>38199</v>
      </c>
      <c r="K75">
        <v>12478</v>
      </c>
      <c r="M75" s="2">
        <v>38199</v>
      </c>
      <c r="N75">
        <v>34202</v>
      </c>
      <c r="P75" s="2">
        <v>38199</v>
      </c>
      <c r="Q75">
        <v>67602</v>
      </c>
      <c r="S75" s="2">
        <v>38199</v>
      </c>
      <c r="T75">
        <v>26546</v>
      </c>
      <c r="V75" s="2">
        <v>38199</v>
      </c>
      <c r="W75">
        <v>12482</v>
      </c>
      <c r="Y75" s="2">
        <v>38199</v>
      </c>
      <c r="Z75">
        <v>8453</v>
      </c>
      <c r="AB75" s="2">
        <v>38199</v>
      </c>
      <c r="AC75">
        <v>8509</v>
      </c>
      <c r="AE75" s="2">
        <v>38199</v>
      </c>
      <c r="AF75">
        <v>6924</v>
      </c>
      <c r="AH75" s="2">
        <v>38199</v>
      </c>
      <c r="AI75">
        <v>15268</v>
      </c>
      <c r="AK75" s="2">
        <v>38199</v>
      </c>
      <c r="AL75">
        <v>22991</v>
      </c>
      <c r="AN75" s="2">
        <v>38199</v>
      </c>
      <c r="AO75">
        <v>21973</v>
      </c>
    </row>
    <row r="76" spans="1:41" x14ac:dyDescent="0.3">
      <c r="A76" s="2">
        <v>38230</v>
      </c>
      <c r="B76">
        <v>792904</v>
      </c>
      <c r="D76" s="2">
        <v>34577</v>
      </c>
      <c r="E76">
        <v>243134</v>
      </c>
      <c r="G76" s="2">
        <v>34577</v>
      </c>
      <c r="H76">
        <v>161620</v>
      </c>
      <c r="J76" s="2">
        <v>38230</v>
      </c>
      <c r="K76">
        <v>12826</v>
      </c>
      <c r="M76" s="2">
        <v>38230</v>
      </c>
      <c r="N76">
        <v>32790</v>
      </c>
      <c r="P76" s="2">
        <v>38230</v>
      </c>
      <c r="Q76">
        <v>64469</v>
      </c>
      <c r="S76" s="2">
        <v>38230</v>
      </c>
      <c r="T76">
        <v>26304</v>
      </c>
      <c r="V76" s="2">
        <v>38230</v>
      </c>
      <c r="W76">
        <v>12537</v>
      </c>
      <c r="Y76" s="2">
        <v>38230</v>
      </c>
      <c r="Z76">
        <v>8072</v>
      </c>
      <c r="AB76" s="2">
        <v>38230</v>
      </c>
      <c r="AC76">
        <v>8792</v>
      </c>
      <c r="AE76" s="2">
        <v>38230</v>
      </c>
      <c r="AF76">
        <v>6942</v>
      </c>
      <c r="AH76" s="2">
        <v>38230</v>
      </c>
      <c r="AI76">
        <v>15748</v>
      </c>
      <c r="AK76" s="2">
        <v>38230</v>
      </c>
      <c r="AL76">
        <v>28835</v>
      </c>
      <c r="AN76" s="2">
        <v>38230</v>
      </c>
      <c r="AO76">
        <v>22525</v>
      </c>
    </row>
    <row r="77" spans="1:41" x14ac:dyDescent="0.3">
      <c r="A77" s="2">
        <v>38260</v>
      </c>
      <c r="B77">
        <v>793384</v>
      </c>
      <c r="D77" s="2">
        <v>34607</v>
      </c>
      <c r="E77">
        <v>242619</v>
      </c>
      <c r="G77" s="2">
        <v>34607</v>
      </c>
      <c r="H77">
        <v>163466</v>
      </c>
      <c r="J77" s="2">
        <v>38260</v>
      </c>
      <c r="K77">
        <v>13480</v>
      </c>
      <c r="M77" s="2">
        <v>38260</v>
      </c>
      <c r="N77">
        <v>32627</v>
      </c>
      <c r="P77" s="2">
        <v>38260</v>
      </c>
      <c r="Q77">
        <v>65631</v>
      </c>
      <c r="S77" s="2">
        <v>38260</v>
      </c>
      <c r="T77">
        <v>26596</v>
      </c>
      <c r="V77" s="2">
        <v>38260</v>
      </c>
      <c r="W77">
        <v>12703</v>
      </c>
      <c r="Y77" s="2">
        <v>38260</v>
      </c>
      <c r="Z77">
        <v>8431</v>
      </c>
      <c r="AB77" s="2">
        <v>38260</v>
      </c>
      <c r="AC77">
        <v>8586</v>
      </c>
      <c r="AE77" s="2">
        <v>38260</v>
      </c>
      <c r="AF77">
        <v>6913</v>
      </c>
      <c r="AH77" s="2">
        <v>38260</v>
      </c>
      <c r="AI77">
        <v>16397</v>
      </c>
      <c r="AK77" s="2">
        <v>38260</v>
      </c>
      <c r="AL77">
        <v>30686</v>
      </c>
      <c r="AN77" s="2">
        <v>38260</v>
      </c>
      <c r="AO77">
        <v>23193</v>
      </c>
    </row>
    <row r="78" spans="1:41" x14ac:dyDescent="0.3">
      <c r="A78" s="2">
        <v>38291</v>
      </c>
      <c r="B78">
        <v>797562</v>
      </c>
      <c r="D78" s="2">
        <v>34638</v>
      </c>
      <c r="E78">
        <v>234905</v>
      </c>
      <c r="G78" s="2">
        <v>34638</v>
      </c>
      <c r="H78">
        <v>163059</v>
      </c>
      <c r="J78" s="2">
        <v>38291</v>
      </c>
      <c r="K78">
        <v>13456</v>
      </c>
      <c r="M78" s="2">
        <v>38291</v>
      </c>
      <c r="N78">
        <v>33278</v>
      </c>
      <c r="P78" s="2">
        <v>38291</v>
      </c>
      <c r="Q78">
        <v>64122</v>
      </c>
      <c r="S78" s="2">
        <v>38291</v>
      </c>
      <c r="T78">
        <v>25985</v>
      </c>
      <c r="V78" s="2">
        <v>38291</v>
      </c>
      <c r="W78">
        <v>12735</v>
      </c>
      <c r="Y78" s="2">
        <v>38291</v>
      </c>
      <c r="Z78">
        <v>8260</v>
      </c>
      <c r="AB78" s="2">
        <v>38291</v>
      </c>
      <c r="AC78">
        <v>8874</v>
      </c>
      <c r="AE78" s="2">
        <v>38291</v>
      </c>
      <c r="AF78">
        <v>6975</v>
      </c>
      <c r="AH78" s="2">
        <v>38291</v>
      </c>
      <c r="AI78">
        <v>17257</v>
      </c>
      <c r="AK78" s="2">
        <v>38291</v>
      </c>
      <c r="AL78">
        <v>29005</v>
      </c>
      <c r="AN78" s="2">
        <v>38291</v>
      </c>
      <c r="AO78">
        <v>25459</v>
      </c>
    </row>
    <row r="79" spans="1:41" x14ac:dyDescent="0.3">
      <c r="A79" s="2">
        <v>38321</v>
      </c>
      <c r="B79">
        <v>797637</v>
      </c>
      <c r="D79" s="2">
        <v>34668</v>
      </c>
      <c r="E79">
        <v>239857</v>
      </c>
      <c r="G79" s="2">
        <v>34668</v>
      </c>
      <c r="H79">
        <v>168246</v>
      </c>
      <c r="J79" s="2">
        <v>38321</v>
      </c>
      <c r="K79">
        <v>13535</v>
      </c>
      <c r="M79" s="2">
        <v>38321</v>
      </c>
      <c r="N79">
        <v>33643</v>
      </c>
      <c r="P79" s="2">
        <v>38321</v>
      </c>
      <c r="Q79">
        <v>63847</v>
      </c>
      <c r="S79" s="2">
        <v>38321</v>
      </c>
      <c r="T79">
        <v>26726</v>
      </c>
      <c r="V79" s="2">
        <v>38321</v>
      </c>
      <c r="W79">
        <v>12909</v>
      </c>
      <c r="Y79" s="2">
        <v>38321</v>
      </c>
      <c r="Z79">
        <v>8261</v>
      </c>
      <c r="AB79" s="2">
        <v>38321</v>
      </c>
      <c r="AC79">
        <v>8567</v>
      </c>
      <c r="AE79" s="2">
        <v>38321</v>
      </c>
      <c r="AF79">
        <v>7062</v>
      </c>
      <c r="AH79" s="2">
        <v>38321</v>
      </c>
      <c r="AI79">
        <v>15995</v>
      </c>
      <c r="AK79" s="2">
        <v>38321</v>
      </c>
      <c r="AL79">
        <v>27838</v>
      </c>
      <c r="AN79" s="2">
        <v>38321</v>
      </c>
      <c r="AO79">
        <v>27525</v>
      </c>
    </row>
    <row r="80" spans="1:41" x14ac:dyDescent="0.3">
      <c r="A80" s="2">
        <v>38352</v>
      </c>
      <c r="B80">
        <v>813213</v>
      </c>
      <c r="D80" s="2">
        <v>34699</v>
      </c>
      <c r="E80">
        <v>241395</v>
      </c>
      <c r="G80" s="2">
        <v>34699</v>
      </c>
      <c r="H80">
        <v>165270</v>
      </c>
      <c r="J80" s="2">
        <v>38352</v>
      </c>
      <c r="K80">
        <v>12593</v>
      </c>
      <c r="M80" s="2">
        <v>38352</v>
      </c>
      <c r="N80">
        <v>33934</v>
      </c>
      <c r="P80" s="2">
        <v>38352</v>
      </c>
      <c r="Q80">
        <v>62959</v>
      </c>
      <c r="S80" s="2">
        <v>38352</v>
      </c>
      <c r="T80">
        <v>26223</v>
      </c>
      <c r="V80" s="2">
        <v>38352</v>
      </c>
      <c r="W80">
        <v>12795</v>
      </c>
      <c r="Y80" s="2">
        <v>38352</v>
      </c>
      <c r="Z80">
        <v>8459</v>
      </c>
      <c r="AB80" s="2">
        <v>38352</v>
      </c>
      <c r="AC80">
        <v>8508</v>
      </c>
      <c r="AE80" s="2">
        <v>38352</v>
      </c>
      <c r="AF80">
        <v>7049</v>
      </c>
      <c r="AH80" s="2">
        <v>38352</v>
      </c>
      <c r="AI80">
        <v>17161</v>
      </c>
      <c r="AK80" s="2">
        <v>38352</v>
      </c>
      <c r="AL80">
        <v>27692</v>
      </c>
      <c r="AN80" s="2">
        <v>38352</v>
      </c>
      <c r="AO80">
        <v>28119</v>
      </c>
    </row>
    <row r="81" spans="1:41" x14ac:dyDescent="0.3">
      <c r="A81" s="2">
        <v>38383</v>
      </c>
      <c r="B81">
        <v>815913</v>
      </c>
      <c r="D81" s="2">
        <v>34730</v>
      </c>
      <c r="E81">
        <v>241184</v>
      </c>
      <c r="G81" s="2">
        <v>34730</v>
      </c>
      <c r="H81">
        <v>169788</v>
      </c>
      <c r="J81" s="2">
        <v>38383</v>
      </c>
      <c r="K81">
        <v>11826</v>
      </c>
      <c r="M81" s="2">
        <v>38383</v>
      </c>
      <c r="N81">
        <v>36903</v>
      </c>
      <c r="P81" s="2">
        <v>38383</v>
      </c>
      <c r="Q81">
        <v>62789</v>
      </c>
      <c r="S81" s="2">
        <v>38383</v>
      </c>
      <c r="T81">
        <v>27041</v>
      </c>
      <c r="V81" s="2">
        <v>38383</v>
      </c>
      <c r="W81">
        <v>12855</v>
      </c>
      <c r="Y81" s="2">
        <v>38383</v>
      </c>
      <c r="Z81">
        <v>8286</v>
      </c>
      <c r="AB81" s="2">
        <v>38383</v>
      </c>
      <c r="AC81">
        <v>8133</v>
      </c>
      <c r="AE81" s="2">
        <v>38383</v>
      </c>
      <c r="AF81">
        <v>6761</v>
      </c>
      <c r="AH81" s="2">
        <v>38383</v>
      </c>
      <c r="AI81">
        <v>19121</v>
      </c>
      <c r="AK81" s="2">
        <v>38383</v>
      </c>
      <c r="AL81">
        <v>27503</v>
      </c>
      <c r="AN81" s="2">
        <v>38383</v>
      </c>
      <c r="AO81">
        <v>27578</v>
      </c>
    </row>
    <row r="82" spans="1:41" x14ac:dyDescent="0.3">
      <c r="A82" s="2">
        <v>38411</v>
      </c>
      <c r="B82">
        <v>829875</v>
      </c>
      <c r="D82" s="2">
        <v>34758</v>
      </c>
      <c r="E82">
        <v>234257</v>
      </c>
      <c r="G82" s="2">
        <v>34758</v>
      </c>
      <c r="H82">
        <v>173462</v>
      </c>
      <c r="J82" s="2">
        <v>38411</v>
      </c>
      <c r="K82">
        <v>12348</v>
      </c>
      <c r="M82" s="2">
        <v>38411</v>
      </c>
      <c r="N82">
        <v>38553</v>
      </c>
      <c r="P82" s="2">
        <v>38411</v>
      </c>
      <c r="Q82">
        <v>63349</v>
      </c>
      <c r="S82" s="2">
        <v>38411</v>
      </c>
      <c r="T82">
        <v>26980</v>
      </c>
      <c r="V82" s="2">
        <v>38411</v>
      </c>
      <c r="W82">
        <v>12724</v>
      </c>
      <c r="Y82" s="2">
        <v>38411</v>
      </c>
      <c r="Z82">
        <v>7847</v>
      </c>
      <c r="AB82" s="2">
        <v>38411</v>
      </c>
      <c r="AC82">
        <v>8249</v>
      </c>
      <c r="AE82" s="2">
        <v>38411</v>
      </c>
      <c r="AF82">
        <v>6199</v>
      </c>
      <c r="AH82" s="2">
        <v>38411</v>
      </c>
      <c r="AI82">
        <v>18870</v>
      </c>
      <c r="AK82" s="2">
        <v>38411</v>
      </c>
      <c r="AL82">
        <v>26819</v>
      </c>
      <c r="AN82" s="2">
        <v>38411</v>
      </c>
      <c r="AO82">
        <v>28016</v>
      </c>
    </row>
    <row r="83" spans="1:41" x14ac:dyDescent="0.3">
      <c r="A83" s="2">
        <v>38442</v>
      </c>
      <c r="B83">
        <v>837059</v>
      </c>
      <c r="D83" s="2">
        <v>34789</v>
      </c>
      <c r="E83">
        <v>228013</v>
      </c>
      <c r="G83" s="2">
        <v>34789</v>
      </c>
      <c r="H83">
        <v>178944</v>
      </c>
      <c r="J83" s="2">
        <v>38442</v>
      </c>
      <c r="K83">
        <v>13517</v>
      </c>
      <c r="M83" s="2">
        <v>38442</v>
      </c>
      <c r="N83">
        <v>37469</v>
      </c>
      <c r="P83" s="2">
        <v>38442</v>
      </c>
      <c r="Q83">
        <v>64279</v>
      </c>
      <c r="S83" s="2">
        <v>38442</v>
      </c>
      <c r="T83">
        <v>26834</v>
      </c>
      <c r="V83" s="2">
        <v>38442</v>
      </c>
      <c r="W83">
        <v>12742</v>
      </c>
      <c r="Y83" s="2">
        <v>38442</v>
      </c>
      <c r="Z83">
        <v>8134</v>
      </c>
      <c r="AB83" s="2">
        <v>38442</v>
      </c>
      <c r="AC83">
        <v>7842</v>
      </c>
      <c r="AE83" s="2">
        <v>38442</v>
      </c>
      <c r="AF83">
        <v>6371</v>
      </c>
      <c r="AH83" s="2">
        <v>38442</v>
      </c>
      <c r="AI83">
        <v>18322</v>
      </c>
      <c r="AK83" s="2">
        <v>38442</v>
      </c>
      <c r="AL83">
        <v>26365</v>
      </c>
      <c r="AN83" s="2">
        <v>38442</v>
      </c>
      <c r="AO83">
        <v>28650</v>
      </c>
    </row>
    <row r="84" spans="1:41" x14ac:dyDescent="0.3">
      <c r="A84" s="2">
        <v>38472</v>
      </c>
      <c r="B84">
        <v>829849</v>
      </c>
      <c r="D84" s="2">
        <v>34819</v>
      </c>
      <c r="E84">
        <v>225488</v>
      </c>
      <c r="G84" s="2">
        <v>34819</v>
      </c>
      <c r="H84">
        <v>180257</v>
      </c>
      <c r="J84" s="2">
        <v>38472</v>
      </c>
      <c r="K84">
        <v>12870</v>
      </c>
      <c r="M84" s="2">
        <v>38472</v>
      </c>
      <c r="N84">
        <v>38229</v>
      </c>
      <c r="P84" s="2">
        <v>38472</v>
      </c>
      <c r="Q84">
        <v>65422</v>
      </c>
      <c r="S84" s="2">
        <v>38472</v>
      </c>
      <c r="T84">
        <v>26784</v>
      </c>
      <c r="V84" s="2">
        <v>38472</v>
      </c>
      <c r="W84">
        <v>12666</v>
      </c>
      <c r="Y84" s="2">
        <v>38472</v>
      </c>
      <c r="Z84">
        <v>7680</v>
      </c>
      <c r="AB84" s="2">
        <v>38472</v>
      </c>
      <c r="AC84">
        <v>7416</v>
      </c>
      <c r="AE84" s="2">
        <v>38472</v>
      </c>
      <c r="AF84">
        <v>6733</v>
      </c>
      <c r="AH84" s="2">
        <v>38472</v>
      </c>
      <c r="AI84">
        <v>18621</v>
      </c>
      <c r="AK84" s="2">
        <v>38472</v>
      </c>
      <c r="AL84">
        <v>28310</v>
      </c>
      <c r="AN84" s="2">
        <v>38472</v>
      </c>
      <c r="AO84">
        <v>27939</v>
      </c>
    </row>
    <row r="85" spans="1:41" x14ac:dyDescent="0.3">
      <c r="A85" s="2">
        <v>38503</v>
      </c>
      <c r="B85">
        <v>844391</v>
      </c>
      <c r="D85" s="2">
        <v>34850</v>
      </c>
      <c r="E85">
        <v>222062</v>
      </c>
      <c r="G85" s="2">
        <v>34850</v>
      </c>
      <c r="H85">
        <v>180694</v>
      </c>
      <c r="J85" s="2">
        <v>38503</v>
      </c>
      <c r="K85">
        <v>11822</v>
      </c>
      <c r="M85" s="2">
        <v>38503</v>
      </c>
      <c r="N85">
        <v>37947</v>
      </c>
      <c r="P85" s="2">
        <v>38503</v>
      </c>
      <c r="Q85">
        <v>66885</v>
      </c>
      <c r="S85" s="2">
        <v>38503</v>
      </c>
      <c r="T85">
        <v>27775</v>
      </c>
      <c r="V85" s="2">
        <v>38503</v>
      </c>
      <c r="W85">
        <v>12597</v>
      </c>
      <c r="Y85" s="2">
        <v>38503</v>
      </c>
      <c r="Z85">
        <v>7665</v>
      </c>
      <c r="AB85" s="2">
        <v>38503</v>
      </c>
      <c r="AC85">
        <v>7110</v>
      </c>
      <c r="AE85" s="2">
        <v>38503</v>
      </c>
      <c r="AF85">
        <v>6968</v>
      </c>
      <c r="AH85" s="2">
        <v>38503</v>
      </c>
      <c r="AI85">
        <v>18739</v>
      </c>
      <c r="AK85" s="2">
        <v>38503</v>
      </c>
      <c r="AL85">
        <v>29436</v>
      </c>
      <c r="AN85" s="2">
        <v>38503</v>
      </c>
      <c r="AO85">
        <v>27051</v>
      </c>
    </row>
    <row r="86" spans="1:41" x14ac:dyDescent="0.3">
      <c r="A86" s="2">
        <v>38533</v>
      </c>
      <c r="B86">
        <v>852591</v>
      </c>
      <c r="D86" s="2">
        <v>34880</v>
      </c>
      <c r="E86">
        <v>218972</v>
      </c>
      <c r="G86" s="2">
        <v>34880</v>
      </c>
      <c r="H86">
        <v>184210</v>
      </c>
      <c r="J86" s="2">
        <v>38533</v>
      </c>
      <c r="K86">
        <v>11284</v>
      </c>
      <c r="M86" s="2">
        <v>38533</v>
      </c>
      <c r="N86">
        <v>37258</v>
      </c>
      <c r="P86" s="2">
        <v>38533</v>
      </c>
      <c r="Q86">
        <v>64556</v>
      </c>
      <c r="S86" s="2">
        <v>38533</v>
      </c>
      <c r="T86">
        <v>27661</v>
      </c>
      <c r="V86" s="2">
        <v>38533</v>
      </c>
      <c r="W86">
        <v>12834</v>
      </c>
      <c r="Y86" s="2">
        <v>38533</v>
      </c>
      <c r="Z86">
        <v>7757</v>
      </c>
      <c r="AB86" s="2">
        <v>38533</v>
      </c>
      <c r="AC86">
        <v>7081</v>
      </c>
      <c r="AE86" s="2">
        <v>38533</v>
      </c>
      <c r="AF86">
        <v>6895</v>
      </c>
      <c r="AH86" s="2">
        <v>38533</v>
      </c>
      <c r="AI86">
        <v>18753</v>
      </c>
      <c r="AK86" s="2">
        <v>38533</v>
      </c>
      <c r="AL86">
        <v>29137</v>
      </c>
      <c r="AN86" s="2">
        <v>38533</v>
      </c>
      <c r="AO86">
        <v>27548</v>
      </c>
    </row>
    <row r="87" spans="1:41" x14ac:dyDescent="0.3">
      <c r="A87" s="2">
        <v>38564</v>
      </c>
      <c r="B87">
        <v>873242</v>
      </c>
      <c r="D87" s="2">
        <v>34911</v>
      </c>
      <c r="E87">
        <v>224113</v>
      </c>
      <c r="G87" s="2">
        <v>34911</v>
      </c>
      <c r="H87">
        <v>185753</v>
      </c>
      <c r="J87" s="2">
        <v>38564</v>
      </c>
      <c r="K87">
        <v>11814</v>
      </c>
      <c r="M87" s="2">
        <v>38564</v>
      </c>
      <c r="N87">
        <v>35468</v>
      </c>
      <c r="P87" s="2">
        <v>38564</v>
      </c>
      <c r="Q87">
        <v>65441</v>
      </c>
      <c r="S87" s="2">
        <v>38564</v>
      </c>
      <c r="T87">
        <v>29224</v>
      </c>
      <c r="V87" s="2">
        <v>38564</v>
      </c>
      <c r="W87">
        <v>12844</v>
      </c>
      <c r="Y87" s="2">
        <v>38564</v>
      </c>
      <c r="Z87">
        <v>7914</v>
      </c>
      <c r="AB87" s="2">
        <v>38564</v>
      </c>
      <c r="AC87">
        <v>6870</v>
      </c>
      <c r="AE87" s="2">
        <v>38564</v>
      </c>
      <c r="AF87">
        <v>6843</v>
      </c>
      <c r="AH87" s="2">
        <v>38564</v>
      </c>
      <c r="AI87">
        <v>18900</v>
      </c>
      <c r="AK87" s="2">
        <v>38564</v>
      </c>
      <c r="AL87">
        <v>29529</v>
      </c>
      <c r="AN87" s="2">
        <v>38564</v>
      </c>
      <c r="AO87">
        <v>27589</v>
      </c>
    </row>
    <row r="88" spans="1:41" x14ac:dyDescent="0.3">
      <c r="A88" s="2">
        <v>38595</v>
      </c>
      <c r="B88">
        <v>881930</v>
      </c>
      <c r="D88" s="2">
        <v>34942</v>
      </c>
      <c r="E88">
        <v>226045</v>
      </c>
      <c r="G88" s="2">
        <v>34942</v>
      </c>
      <c r="H88">
        <v>180948</v>
      </c>
      <c r="J88" s="2">
        <v>38595</v>
      </c>
      <c r="K88">
        <v>12439</v>
      </c>
      <c r="M88" s="2">
        <v>38595</v>
      </c>
      <c r="N88">
        <v>35750</v>
      </c>
      <c r="P88" s="2">
        <v>38595</v>
      </c>
      <c r="Q88">
        <v>66490</v>
      </c>
      <c r="S88" s="2">
        <v>38595</v>
      </c>
      <c r="T88">
        <v>29825</v>
      </c>
      <c r="V88" s="2">
        <v>38595</v>
      </c>
      <c r="W88">
        <v>12995</v>
      </c>
      <c r="Y88" s="2">
        <v>38595</v>
      </c>
      <c r="Z88">
        <v>7451</v>
      </c>
      <c r="AB88" s="2">
        <v>38595</v>
      </c>
      <c r="AC88">
        <v>6900</v>
      </c>
      <c r="AE88" s="2">
        <v>38595</v>
      </c>
      <c r="AF88">
        <v>7178</v>
      </c>
      <c r="AH88" s="2">
        <v>38595</v>
      </c>
      <c r="AI88">
        <v>19051</v>
      </c>
      <c r="AK88" s="2">
        <v>38595</v>
      </c>
      <c r="AL88">
        <v>29134</v>
      </c>
      <c r="AN88" s="2">
        <v>38595</v>
      </c>
      <c r="AO88">
        <v>29024</v>
      </c>
    </row>
    <row r="89" spans="1:41" x14ac:dyDescent="0.3">
      <c r="A89" s="2">
        <v>38625</v>
      </c>
      <c r="B89">
        <v>893860</v>
      </c>
      <c r="D89" s="2">
        <v>34972</v>
      </c>
      <c r="E89">
        <v>228688</v>
      </c>
      <c r="G89" s="2">
        <v>34972</v>
      </c>
      <c r="H89">
        <v>182754</v>
      </c>
      <c r="J89" s="2">
        <v>38625</v>
      </c>
      <c r="K89">
        <v>13285</v>
      </c>
      <c r="M89" s="2">
        <v>38625</v>
      </c>
      <c r="N89">
        <v>37948</v>
      </c>
      <c r="P89" s="2">
        <v>38625</v>
      </c>
      <c r="Q89">
        <v>67352</v>
      </c>
      <c r="S89" s="2">
        <v>38625</v>
      </c>
      <c r="T89">
        <v>31174</v>
      </c>
      <c r="V89" s="2">
        <v>38625</v>
      </c>
      <c r="W89">
        <v>13106</v>
      </c>
      <c r="Y89" s="2">
        <v>38625</v>
      </c>
      <c r="Z89">
        <v>7566</v>
      </c>
      <c r="AB89" s="2">
        <v>38625</v>
      </c>
      <c r="AC89">
        <v>7670</v>
      </c>
      <c r="AE89" s="2">
        <v>38625</v>
      </c>
      <c r="AF89">
        <v>7418</v>
      </c>
      <c r="AH89" s="2">
        <v>38625</v>
      </c>
      <c r="AI89">
        <v>18374</v>
      </c>
      <c r="AK89" s="2">
        <v>38625</v>
      </c>
      <c r="AL89">
        <v>28936</v>
      </c>
      <c r="AN89" s="2">
        <v>38625</v>
      </c>
      <c r="AO89">
        <v>29048</v>
      </c>
    </row>
    <row r="90" spans="1:41" x14ac:dyDescent="0.3">
      <c r="A90" s="2">
        <v>38656</v>
      </c>
      <c r="B90">
        <v>908877</v>
      </c>
      <c r="D90" s="2">
        <v>35003</v>
      </c>
      <c r="E90">
        <v>227589</v>
      </c>
      <c r="G90" s="2">
        <v>35003</v>
      </c>
      <c r="H90">
        <v>183887</v>
      </c>
      <c r="J90" s="2">
        <v>38656</v>
      </c>
      <c r="K90">
        <v>13529</v>
      </c>
      <c r="M90" s="2">
        <v>38656</v>
      </c>
      <c r="N90">
        <v>37286</v>
      </c>
      <c r="P90" s="2">
        <v>38656</v>
      </c>
      <c r="Q90">
        <v>69672</v>
      </c>
      <c r="S90" s="2">
        <v>38656</v>
      </c>
      <c r="T90">
        <v>29806</v>
      </c>
      <c r="V90" s="2">
        <v>38656</v>
      </c>
      <c r="W90">
        <v>12763</v>
      </c>
      <c r="Y90" s="2">
        <v>38656</v>
      </c>
      <c r="Z90">
        <v>7329</v>
      </c>
      <c r="AB90" s="2">
        <v>38656</v>
      </c>
      <c r="AC90">
        <v>7405</v>
      </c>
      <c r="AE90" s="2">
        <v>38656</v>
      </c>
      <c r="AF90">
        <v>7708</v>
      </c>
      <c r="AH90" s="2">
        <v>38656</v>
      </c>
      <c r="AI90">
        <v>18510</v>
      </c>
      <c r="AK90" s="2">
        <v>38656</v>
      </c>
      <c r="AL90">
        <v>30448</v>
      </c>
      <c r="AN90" s="2">
        <v>38656</v>
      </c>
      <c r="AO90">
        <v>29294</v>
      </c>
    </row>
    <row r="91" spans="1:41" x14ac:dyDescent="0.3">
      <c r="A91" s="2">
        <v>38686</v>
      </c>
      <c r="B91">
        <v>919637</v>
      </c>
      <c r="D91" s="2">
        <v>35033</v>
      </c>
      <c r="E91">
        <v>231913</v>
      </c>
      <c r="G91" s="2">
        <v>35033</v>
      </c>
      <c r="H91">
        <v>181715</v>
      </c>
      <c r="J91" s="2">
        <v>38686</v>
      </c>
      <c r="K91">
        <v>13486</v>
      </c>
      <c r="M91" s="2">
        <v>38686</v>
      </c>
      <c r="N91">
        <v>37299</v>
      </c>
      <c r="P91" s="2">
        <v>38686</v>
      </c>
      <c r="Q91">
        <v>70571</v>
      </c>
      <c r="S91" s="2">
        <v>38686</v>
      </c>
      <c r="T91">
        <v>29287</v>
      </c>
      <c r="V91" s="2">
        <v>38686</v>
      </c>
      <c r="W91">
        <v>12595</v>
      </c>
      <c r="Y91" s="2">
        <v>38686</v>
      </c>
      <c r="Z91">
        <v>7528</v>
      </c>
      <c r="AB91" s="2">
        <v>38686</v>
      </c>
      <c r="AC91">
        <v>8025</v>
      </c>
      <c r="AE91" s="2">
        <v>38686</v>
      </c>
      <c r="AF91">
        <v>7926</v>
      </c>
      <c r="AH91" s="2">
        <v>38686</v>
      </c>
      <c r="AI91">
        <v>19559</v>
      </c>
      <c r="AK91" s="2">
        <v>38686</v>
      </c>
      <c r="AL91">
        <v>32013</v>
      </c>
      <c r="AN91" s="2">
        <v>38686</v>
      </c>
      <c r="AO91">
        <v>29590</v>
      </c>
    </row>
    <row r="92" spans="1:41" x14ac:dyDescent="0.3">
      <c r="A92" s="2">
        <v>38717</v>
      </c>
      <c r="B92">
        <v>936547</v>
      </c>
      <c r="D92" s="2">
        <v>35064</v>
      </c>
      <c r="E92">
        <v>235572</v>
      </c>
      <c r="G92" s="2">
        <v>35064</v>
      </c>
      <c r="H92">
        <v>182144</v>
      </c>
      <c r="J92" s="2">
        <v>38717</v>
      </c>
      <c r="K92">
        <v>13770</v>
      </c>
      <c r="M92" s="2">
        <v>38717</v>
      </c>
      <c r="N92">
        <v>38097</v>
      </c>
      <c r="P92" s="2">
        <v>38717</v>
      </c>
      <c r="Q92">
        <v>72105</v>
      </c>
      <c r="S92" s="2">
        <v>38717</v>
      </c>
      <c r="T92">
        <v>29308</v>
      </c>
      <c r="V92" s="2">
        <v>38717</v>
      </c>
      <c r="W92">
        <v>12916</v>
      </c>
      <c r="Y92" s="2">
        <v>38717</v>
      </c>
      <c r="Z92">
        <v>7522</v>
      </c>
      <c r="AB92" s="2">
        <v>38717</v>
      </c>
      <c r="AC92">
        <v>7798</v>
      </c>
      <c r="AE92" s="2">
        <v>38717</v>
      </c>
      <c r="AF92">
        <v>8190</v>
      </c>
      <c r="AH92" s="2">
        <v>38717</v>
      </c>
      <c r="AI92">
        <v>19831</v>
      </c>
      <c r="AK92" s="2">
        <v>38717</v>
      </c>
      <c r="AL92">
        <v>31748</v>
      </c>
      <c r="AN92" s="2">
        <v>38717</v>
      </c>
      <c r="AO92">
        <v>29672</v>
      </c>
    </row>
    <row r="93" spans="1:41" x14ac:dyDescent="0.3">
      <c r="A93" s="2">
        <v>38748</v>
      </c>
      <c r="B93">
        <v>941242</v>
      </c>
      <c r="D93" s="2">
        <v>35095</v>
      </c>
      <c r="E93">
        <v>240958</v>
      </c>
      <c r="G93" s="2">
        <v>35095</v>
      </c>
      <c r="H93">
        <v>187068</v>
      </c>
      <c r="J93" s="2">
        <v>38748</v>
      </c>
      <c r="K93">
        <v>13358</v>
      </c>
      <c r="M93" s="2">
        <v>38748</v>
      </c>
      <c r="N93">
        <v>38860</v>
      </c>
      <c r="P93" s="2">
        <v>38748</v>
      </c>
      <c r="Q93">
        <v>73518</v>
      </c>
      <c r="S93" s="2">
        <v>38748</v>
      </c>
      <c r="T93">
        <v>29799</v>
      </c>
      <c r="V93" s="2">
        <v>38748</v>
      </c>
      <c r="W93">
        <v>13438</v>
      </c>
      <c r="Y93" s="2">
        <v>38748</v>
      </c>
      <c r="Z93">
        <v>7432</v>
      </c>
      <c r="AB93" s="2">
        <v>38748</v>
      </c>
      <c r="AC93">
        <v>7839</v>
      </c>
      <c r="AE93" s="2">
        <v>38748</v>
      </c>
      <c r="AF93">
        <v>8658</v>
      </c>
      <c r="AH93" s="2">
        <v>38748</v>
      </c>
      <c r="AI93">
        <v>21794</v>
      </c>
      <c r="AK93" s="2">
        <v>38748</v>
      </c>
      <c r="AL93">
        <v>31412</v>
      </c>
      <c r="AN93" s="2">
        <v>38748</v>
      </c>
      <c r="AO93">
        <v>29698</v>
      </c>
    </row>
    <row r="94" spans="1:41" x14ac:dyDescent="0.3">
      <c r="A94" s="2">
        <v>38776</v>
      </c>
      <c r="B94">
        <v>952973</v>
      </c>
      <c r="D94" s="2">
        <v>35124</v>
      </c>
      <c r="E94">
        <v>243695</v>
      </c>
      <c r="G94" s="2">
        <v>35124</v>
      </c>
      <c r="H94">
        <v>185642</v>
      </c>
      <c r="J94" s="2">
        <v>38776</v>
      </c>
      <c r="K94">
        <v>14074</v>
      </c>
      <c r="M94" s="2">
        <v>38776</v>
      </c>
      <c r="N94">
        <v>41160</v>
      </c>
      <c r="P94" s="2">
        <v>38776</v>
      </c>
      <c r="Q94">
        <v>71295</v>
      </c>
      <c r="S94" s="2">
        <v>38776</v>
      </c>
      <c r="T94">
        <v>30242</v>
      </c>
      <c r="V94" s="2">
        <v>38776</v>
      </c>
      <c r="W94">
        <v>13516</v>
      </c>
      <c r="Y94" s="2">
        <v>38776</v>
      </c>
      <c r="Z94">
        <v>7836</v>
      </c>
      <c r="AB94" s="2">
        <v>38776</v>
      </c>
      <c r="AC94">
        <v>8345</v>
      </c>
      <c r="AE94" s="2">
        <v>38776</v>
      </c>
      <c r="AF94">
        <v>9340</v>
      </c>
      <c r="AH94" s="2">
        <v>38776</v>
      </c>
      <c r="AI94">
        <v>21300</v>
      </c>
      <c r="AK94" s="2">
        <v>38776</v>
      </c>
      <c r="AL94">
        <v>32754</v>
      </c>
      <c r="AN94" s="2">
        <v>38776</v>
      </c>
      <c r="AO94">
        <v>28900</v>
      </c>
    </row>
    <row r="95" spans="1:41" x14ac:dyDescent="0.3">
      <c r="A95" s="2">
        <v>38807</v>
      </c>
      <c r="B95">
        <v>961777</v>
      </c>
      <c r="D95" s="2">
        <v>35155</v>
      </c>
      <c r="E95">
        <v>249952</v>
      </c>
      <c r="G95" s="2">
        <v>35155</v>
      </c>
      <c r="H95">
        <v>184419</v>
      </c>
      <c r="J95" s="2">
        <v>38807</v>
      </c>
      <c r="K95">
        <v>15394</v>
      </c>
      <c r="M95" s="2">
        <v>38807</v>
      </c>
      <c r="N95">
        <v>41573</v>
      </c>
      <c r="P95" s="2">
        <v>38807</v>
      </c>
      <c r="Q95">
        <v>71801</v>
      </c>
      <c r="S95" s="2">
        <v>38807</v>
      </c>
      <c r="T95">
        <v>30549</v>
      </c>
      <c r="V95" s="2">
        <v>38807</v>
      </c>
      <c r="W95">
        <v>13568</v>
      </c>
      <c r="Y95" s="2">
        <v>38807</v>
      </c>
      <c r="Z95">
        <v>8029</v>
      </c>
      <c r="AB95" s="2">
        <v>38807</v>
      </c>
      <c r="AC95">
        <v>8383</v>
      </c>
      <c r="AE95" s="2">
        <v>38807</v>
      </c>
      <c r="AF95">
        <v>9132</v>
      </c>
      <c r="AH95" s="2">
        <v>38807</v>
      </c>
      <c r="AI95">
        <v>21276</v>
      </c>
      <c r="AK95" s="2">
        <v>38807</v>
      </c>
      <c r="AL95">
        <v>32962</v>
      </c>
      <c r="AN95" s="2">
        <v>38807</v>
      </c>
      <c r="AO95">
        <v>30851</v>
      </c>
    </row>
    <row r="96" spans="1:41" x14ac:dyDescent="0.3">
      <c r="A96" s="2">
        <v>38837</v>
      </c>
      <c r="B96">
        <v>928228</v>
      </c>
      <c r="D96" s="2">
        <v>35185</v>
      </c>
      <c r="E96">
        <v>252836</v>
      </c>
      <c r="G96" s="2">
        <v>35185</v>
      </c>
      <c r="H96">
        <v>189505</v>
      </c>
      <c r="J96" s="2">
        <v>38837</v>
      </c>
      <c r="K96">
        <v>17106</v>
      </c>
      <c r="M96" s="2">
        <v>38837</v>
      </c>
      <c r="N96">
        <v>43884</v>
      </c>
      <c r="P96" s="2">
        <v>38837</v>
      </c>
      <c r="Q96">
        <v>70472</v>
      </c>
      <c r="S96" s="2">
        <v>38837</v>
      </c>
      <c r="T96">
        <v>30768</v>
      </c>
      <c r="V96" s="2">
        <v>38837</v>
      </c>
      <c r="W96">
        <v>13715</v>
      </c>
      <c r="Y96" s="2">
        <v>38837</v>
      </c>
      <c r="Z96">
        <v>7812</v>
      </c>
      <c r="AB96" s="2">
        <v>38837</v>
      </c>
      <c r="AC96">
        <v>9188</v>
      </c>
      <c r="AE96" s="2">
        <v>38837</v>
      </c>
      <c r="AF96">
        <v>8412</v>
      </c>
      <c r="AH96" s="2">
        <v>38837</v>
      </c>
      <c r="AI96">
        <v>21511</v>
      </c>
      <c r="AK96" s="2">
        <v>38837</v>
      </c>
      <c r="AL96">
        <v>31277</v>
      </c>
      <c r="AN96" s="2">
        <v>38837</v>
      </c>
      <c r="AO96">
        <v>31862</v>
      </c>
    </row>
    <row r="97" spans="1:41" x14ac:dyDescent="0.3">
      <c r="A97" s="2">
        <v>38868</v>
      </c>
      <c r="B97">
        <v>926220</v>
      </c>
      <c r="D97" s="2">
        <v>35216</v>
      </c>
      <c r="E97">
        <v>259296</v>
      </c>
      <c r="G97" s="2">
        <v>35216</v>
      </c>
      <c r="H97">
        <v>187923</v>
      </c>
      <c r="J97" s="2">
        <v>38868</v>
      </c>
      <c r="K97">
        <v>16952</v>
      </c>
      <c r="M97" s="2">
        <v>38868</v>
      </c>
      <c r="N97">
        <v>45024</v>
      </c>
      <c r="P97" s="2">
        <v>38868</v>
      </c>
      <c r="Q97">
        <v>72497</v>
      </c>
      <c r="S97" s="2">
        <v>38868</v>
      </c>
      <c r="T97">
        <v>31340</v>
      </c>
      <c r="V97" s="2">
        <v>38868</v>
      </c>
      <c r="W97">
        <v>13792</v>
      </c>
      <c r="Y97" s="2">
        <v>38868</v>
      </c>
      <c r="Z97">
        <v>7876</v>
      </c>
      <c r="AB97" s="2">
        <v>38868</v>
      </c>
      <c r="AC97">
        <v>9709</v>
      </c>
      <c r="AE97" s="2">
        <v>38868</v>
      </c>
      <c r="AF97">
        <v>8700</v>
      </c>
      <c r="AH97" s="2">
        <v>38868</v>
      </c>
      <c r="AI97">
        <v>21174</v>
      </c>
      <c r="AK97" s="2">
        <v>38868</v>
      </c>
      <c r="AL97">
        <v>32185</v>
      </c>
      <c r="AN97" s="2">
        <v>38868</v>
      </c>
      <c r="AO97">
        <v>31848</v>
      </c>
    </row>
    <row r="98" spans="1:41" x14ac:dyDescent="0.3">
      <c r="A98" s="2">
        <v>38898</v>
      </c>
      <c r="B98">
        <v>915191</v>
      </c>
      <c r="D98" s="2">
        <v>35246</v>
      </c>
      <c r="E98">
        <v>263085</v>
      </c>
      <c r="G98" s="2">
        <v>35246</v>
      </c>
      <c r="H98">
        <v>194933</v>
      </c>
      <c r="J98" s="2">
        <v>38898</v>
      </c>
      <c r="K98">
        <v>18120</v>
      </c>
      <c r="M98" s="2">
        <v>38898</v>
      </c>
      <c r="N98">
        <v>46537</v>
      </c>
      <c r="P98" s="2">
        <v>38898</v>
      </c>
      <c r="Q98">
        <v>73107</v>
      </c>
      <c r="S98" s="2">
        <v>38898</v>
      </c>
      <c r="T98">
        <v>32570</v>
      </c>
      <c r="V98" s="2">
        <v>38898</v>
      </c>
      <c r="W98">
        <v>13552</v>
      </c>
      <c r="Y98" s="2">
        <v>38898</v>
      </c>
      <c r="Z98">
        <v>7773</v>
      </c>
      <c r="AB98" s="2">
        <v>38898</v>
      </c>
      <c r="AC98">
        <v>9033</v>
      </c>
      <c r="AE98" s="2">
        <v>38898</v>
      </c>
      <c r="AF98">
        <v>9022</v>
      </c>
      <c r="AH98" s="2">
        <v>38898</v>
      </c>
      <c r="AI98">
        <v>21622</v>
      </c>
      <c r="AK98" s="2">
        <v>38898</v>
      </c>
      <c r="AL98">
        <v>33251</v>
      </c>
      <c r="AN98" s="2">
        <v>38898</v>
      </c>
      <c r="AO98">
        <v>33010</v>
      </c>
    </row>
    <row r="99" spans="1:41" x14ac:dyDescent="0.3">
      <c r="A99" s="2">
        <v>38929</v>
      </c>
      <c r="B99">
        <v>907056</v>
      </c>
      <c r="D99" s="2">
        <v>35277</v>
      </c>
      <c r="E99">
        <v>263549</v>
      </c>
      <c r="G99" s="2">
        <v>35277</v>
      </c>
      <c r="H99">
        <v>189035</v>
      </c>
      <c r="J99" s="2">
        <v>38929</v>
      </c>
      <c r="K99">
        <v>18688</v>
      </c>
      <c r="M99" s="2">
        <v>38929</v>
      </c>
      <c r="N99">
        <v>48280</v>
      </c>
      <c r="P99" s="2">
        <v>38929</v>
      </c>
      <c r="Q99">
        <v>73227</v>
      </c>
      <c r="S99" s="2">
        <v>38929</v>
      </c>
      <c r="T99">
        <v>32258</v>
      </c>
      <c r="V99" s="2">
        <v>38929</v>
      </c>
      <c r="W99">
        <v>13370</v>
      </c>
      <c r="Y99" s="2">
        <v>38929</v>
      </c>
      <c r="Z99">
        <v>7672</v>
      </c>
      <c r="AB99" s="2">
        <v>38929</v>
      </c>
      <c r="AC99">
        <v>9519</v>
      </c>
      <c r="AE99" s="2">
        <v>38929</v>
      </c>
      <c r="AF99">
        <v>8835</v>
      </c>
      <c r="AH99" s="2">
        <v>38929</v>
      </c>
      <c r="AI99">
        <v>21868</v>
      </c>
      <c r="AK99" s="2">
        <v>38929</v>
      </c>
      <c r="AL99">
        <v>33838</v>
      </c>
      <c r="AN99" s="2">
        <v>38929</v>
      </c>
      <c r="AO99">
        <v>32092</v>
      </c>
    </row>
    <row r="100" spans="1:41" x14ac:dyDescent="0.3">
      <c r="A100" s="2">
        <v>38960</v>
      </c>
      <c r="B100">
        <v>903309</v>
      </c>
      <c r="D100" s="2">
        <v>35308</v>
      </c>
      <c r="E100">
        <v>263618</v>
      </c>
      <c r="G100" s="2">
        <v>35308</v>
      </c>
      <c r="H100">
        <v>196246</v>
      </c>
      <c r="J100" s="2">
        <v>38960</v>
      </c>
      <c r="K100">
        <v>18805</v>
      </c>
      <c r="M100" s="2">
        <v>38960</v>
      </c>
      <c r="N100">
        <v>48623</v>
      </c>
      <c r="P100" s="2">
        <v>38960</v>
      </c>
      <c r="Q100">
        <v>73435</v>
      </c>
      <c r="S100" s="2">
        <v>38960</v>
      </c>
      <c r="T100">
        <v>33008</v>
      </c>
      <c r="V100" s="2">
        <v>38960</v>
      </c>
      <c r="W100">
        <v>13190</v>
      </c>
      <c r="Y100" s="2">
        <v>38960</v>
      </c>
      <c r="Z100">
        <v>7577</v>
      </c>
      <c r="AB100" s="2">
        <v>38960</v>
      </c>
      <c r="AC100">
        <v>9858</v>
      </c>
      <c r="AE100" s="2">
        <v>38960</v>
      </c>
      <c r="AF100">
        <v>7997</v>
      </c>
      <c r="AH100" s="2">
        <v>38960</v>
      </c>
      <c r="AI100">
        <v>22297</v>
      </c>
      <c r="AK100" s="2">
        <v>38960</v>
      </c>
      <c r="AL100">
        <v>34016</v>
      </c>
      <c r="AN100" s="2">
        <v>38960</v>
      </c>
      <c r="AO100">
        <v>35881</v>
      </c>
    </row>
    <row r="101" spans="1:41" x14ac:dyDescent="0.3">
      <c r="A101" s="2">
        <v>38990</v>
      </c>
      <c r="B101">
        <v>896323</v>
      </c>
      <c r="D101" s="2">
        <v>35338</v>
      </c>
      <c r="E101">
        <v>265677</v>
      </c>
      <c r="G101" s="2">
        <v>35338</v>
      </c>
      <c r="H101">
        <v>200156</v>
      </c>
      <c r="J101" s="2">
        <v>38990</v>
      </c>
      <c r="K101">
        <v>18890</v>
      </c>
      <c r="M101" s="2">
        <v>38990</v>
      </c>
      <c r="N101">
        <v>47777</v>
      </c>
      <c r="P101" s="2">
        <v>38990</v>
      </c>
      <c r="Q101">
        <v>74597</v>
      </c>
      <c r="S101" s="2">
        <v>38990</v>
      </c>
      <c r="T101">
        <v>33085</v>
      </c>
      <c r="V101" s="2">
        <v>38990</v>
      </c>
      <c r="W101">
        <v>13901</v>
      </c>
      <c r="Y101" s="2">
        <v>38990</v>
      </c>
      <c r="Z101">
        <v>7556</v>
      </c>
      <c r="AB101" s="2">
        <v>38990</v>
      </c>
      <c r="AC101">
        <v>10185</v>
      </c>
      <c r="AE101" s="2">
        <v>38990</v>
      </c>
      <c r="AF101">
        <v>8279</v>
      </c>
      <c r="AH101" s="2">
        <v>38990</v>
      </c>
      <c r="AI101">
        <v>23372</v>
      </c>
      <c r="AK101" s="2">
        <v>38990</v>
      </c>
      <c r="AL101">
        <v>33405</v>
      </c>
      <c r="AN101" s="2">
        <v>38990</v>
      </c>
      <c r="AO101">
        <v>34212</v>
      </c>
    </row>
    <row r="102" spans="1:41" x14ac:dyDescent="0.3">
      <c r="A102" s="2">
        <v>39021</v>
      </c>
      <c r="B102">
        <v>882390</v>
      </c>
      <c r="D102" s="2">
        <v>35369</v>
      </c>
      <c r="E102">
        <v>261444</v>
      </c>
      <c r="G102" s="2">
        <v>35369</v>
      </c>
      <c r="H102">
        <v>209483</v>
      </c>
      <c r="J102" s="2">
        <v>39021</v>
      </c>
      <c r="K102">
        <v>19974</v>
      </c>
      <c r="M102" s="2">
        <v>39021</v>
      </c>
      <c r="N102">
        <v>47311</v>
      </c>
      <c r="P102" s="2">
        <v>39021</v>
      </c>
      <c r="Q102">
        <v>72694</v>
      </c>
      <c r="S102" s="2">
        <v>39021</v>
      </c>
      <c r="T102">
        <v>32761</v>
      </c>
      <c r="V102" s="2">
        <v>39021</v>
      </c>
      <c r="W102">
        <v>14394</v>
      </c>
      <c r="Y102" s="2">
        <v>39021</v>
      </c>
      <c r="Z102">
        <v>7716</v>
      </c>
      <c r="AB102" s="2">
        <v>39021</v>
      </c>
      <c r="AC102">
        <v>10229</v>
      </c>
      <c r="AE102" s="2">
        <v>39021</v>
      </c>
      <c r="AF102">
        <v>8363</v>
      </c>
      <c r="AH102" s="2">
        <v>39021</v>
      </c>
      <c r="AI102">
        <v>23277</v>
      </c>
      <c r="AK102" s="2">
        <v>39021</v>
      </c>
      <c r="AL102">
        <v>33813</v>
      </c>
      <c r="AN102" s="2">
        <v>39021</v>
      </c>
      <c r="AO102">
        <v>32318</v>
      </c>
    </row>
    <row r="103" spans="1:41" x14ac:dyDescent="0.3">
      <c r="A103" s="2">
        <v>39051</v>
      </c>
      <c r="B103">
        <v>876874</v>
      </c>
      <c r="D103" s="2">
        <v>35399</v>
      </c>
      <c r="E103">
        <v>259668</v>
      </c>
      <c r="G103" s="2">
        <v>35399</v>
      </c>
      <c r="H103">
        <v>209930</v>
      </c>
      <c r="J103" s="2">
        <v>39051</v>
      </c>
      <c r="K103">
        <v>20207</v>
      </c>
      <c r="M103" s="2">
        <v>39051</v>
      </c>
      <c r="N103">
        <v>48541</v>
      </c>
      <c r="P103" s="2">
        <v>39051</v>
      </c>
      <c r="Q103">
        <v>75553</v>
      </c>
      <c r="S103" s="2">
        <v>39051</v>
      </c>
      <c r="T103">
        <v>33233</v>
      </c>
      <c r="V103" s="2">
        <v>39051</v>
      </c>
      <c r="W103">
        <v>14730</v>
      </c>
      <c r="Y103" s="2">
        <v>39051</v>
      </c>
      <c r="Z103">
        <v>7747</v>
      </c>
      <c r="AB103" s="2">
        <v>39051</v>
      </c>
      <c r="AC103">
        <v>9910</v>
      </c>
      <c r="AE103" s="2">
        <v>39051</v>
      </c>
      <c r="AF103">
        <v>8578</v>
      </c>
      <c r="AH103" s="2">
        <v>39051</v>
      </c>
      <c r="AI103">
        <v>23000</v>
      </c>
      <c r="AK103" s="2">
        <v>39051</v>
      </c>
      <c r="AL103">
        <v>36433</v>
      </c>
      <c r="AN103" s="2">
        <v>39051</v>
      </c>
      <c r="AO103">
        <v>32408</v>
      </c>
    </row>
    <row r="104" spans="1:41" x14ac:dyDescent="0.3">
      <c r="A104" s="2">
        <v>39082</v>
      </c>
      <c r="B104">
        <v>883258</v>
      </c>
      <c r="D104" s="2">
        <v>35430</v>
      </c>
      <c r="E104">
        <v>253234</v>
      </c>
      <c r="G104" s="2">
        <v>35430</v>
      </c>
      <c r="H104">
        <v>208000</v>
      </c>
      <c r="J104" s="2">
        <v>39082</v>
      </c>
      <c r="K104">
        <v>19914</v>
      </c>
      <c r="M104" s="2">
        <v>39082</v>
      </c>
      <c r="N104">
        <v>50482</v>
      </c>
      <c r="P104" s="2">
        <v>39082</v>
      </c>
      <c r="Q104">
        <v>77579</v>
      </c>
      <c r="S104" s="2">
        <v>39082</v>
      </c>
      <c r="T104">
        <v>34704</v>
      </c>
      <c r="V104" s="2">
        <v>39082</v>
      </c>
      <c r="W104">
        <v>15097</v>
      </c>
      <c r="Y104" s="2">
        <v>39082</v>
      </c>
      <c r="Z104">
        <v>7812</v>
      </c>
      <c r="AB104" s="2">
        <v>39082</v>
      </c>
      <c r="AC104">
        <v>9646</v>
      </c>
      <c r="AE104" s="2">
        <v>39082</v>
      </c>
      <c r="AF104">
        <v>8832</v>
      </c>
      <c r="AH104" s="2">
        <v>39082</v>
      </c>
      <c r="AI104">
        <v>23928</v>
      </c>
      <c r="AK104" s="2">
        <v>39082</v>
      </c>
      <c r="AL104">
        <v>37608</v>
      </c>
      <c r="AN104" s="2">
        <v>39082</v>
      </c>
      <c r="AO104">
        <v>32700</v>
      </c>
    </row>
    <row r="105" spans="1:41" x14ac:dyDescent="0.3">
      <c r="A105" s="2">
        <v>39113</v>
      </c>
      <c r="B105">
        <v>869801</v>
      </c>
      <c r="D105" s="2">
        <v>35461</v>
      </c>
      <c r="E105">
        <v>255365</v>
      </c>
      <c r="G105" s="2">
        <v>35461</v>
      </c>
      <c r="H105">
        <v>208531</v>
      </c>
      <c r="J105" s="2">
        <v>39113</v>
      </c>
      <c r="K105">
        <v>20478</v>
      </c>
      <c r="M105" s="2">
        <v>39113</v>
      </c>
      <c r="N105">
        <v>51815</v>
      </c>
      <c r="P105" s="2">
        <v>39113</v>
      </c>
      <c r="Q105">
        <v>77865</v>
      </c>
      <c r="S105" s="2">
        <v>39113</v>
      </c>
      <c r="T105">
        <v>34572</v>
      </c>
      <c r="V105" s="2">
        <v>39113</v>
      </c>
      <c r="W105">
        <v>14950</v>
      </c>
      <c r="Y105" s="2">
        <v>39113</v>
      </c>
      <c r="Z105">
        <v>7858</v>
      </c>
      <c r="AB105" s="2">
        <v>39113</v>
      </c>
      <c r="AC105">
        <v>8990</v>
      </c>
      <c r="AE105" s="2">
        <v>39113</v>
      </c>
      <c r="AF105">
        <v>7740</v>
      </c>
      <c r="AH105" s="2">
        <v>39113</v>
      </c>
      <c r="AI105">
        <v>23777</v>
      </c>
      <c r="AK105" s="2">
        <v>39113</v>
      </c>
      <c r="AL105">
        <v>37115</v>
      </c>
      <c r="AN105" s="2">
        <v>39113</v>
      </c>
      <c r="AO105">
        <v>33382</v>
      </c>
    </row>
    <row r="106" spans="1:41" x14ac:dyDescent="0.3">
      <c r="A106" s="2">
        <v>39141</v>
      </c>
      <c r="B106">
        <v>880956</v>
      </c>
      <c r="D106" s="2">
        <v>35489</v>
      </c>
      <c r="E106">
        <v>258595</v>
      </c>
      <c r="G106" s="2">
        <v>35489</v>
      </c>
      <c r="H106">
        <v>206553</v>
      </c>
      <c r="J106" s="2">
        <v>39141</v>
      </c>
      <c r="K106">
        <v>21182</v>
      </c>
      <c r="M106" s="2">
        <v>39141</v>
      </c>
      <c r="N106">
        <v>51248</v>
      </c>
      <c r="P106" s="2">
        <v>39141</v>
      </c>
      <c r="Q106">
        <v>80407</v>
      </c>
      <c r="S106" s="2">
        <v>39141</v>
      </c>
      <c r="T106">
        <v>35270</v>
      </c>
      <c r="V106" s="2">
        <v>39141</v>
      </c>
      <c r="W106">
        <v>15407</v>
      </c>
      <c r="Y106" s="2">
        <v>39141</v>
      </c>
      <c r="Z106">
        <v>7689</v>
      </c>
      <c r="AB106" s="2">
        <v>39141</v>
      </c>
      <c r="AC106">
        <v>8698</v>
      </c>
      <c r="AE106" s="2">
        <v>39141</v>
      </c>
      <c r="AF106">
        <v>8170</v>
      </c>
      <c r="AH106" s="2">
        <v>39141</v>
      </c>
      <c r="AI106">
        <v>26619</v>
      </c>
      <c r="AK106" s="2">
        <v>39141</v>
      </c>
      <c r="AL106">
        <v>41447</v>
      </c>
      <c r="AN106" s="2">
        <v>39141</v>
      </c>
      <c r="AO106">
        <v>34468</v>
      </c>
    </row>
    <row r="107" spans="1:41" x14ac:dyDescent="0.3">
      <c r="A107" s="2">
        <v>39172</v>
      </c>
      <c r="B107">
        <v>888997</v>
      </c>
      <c r="D107" s="2">
        <v>35520</v>
      </c>
      <c r="E107">
        <v>264566</v>
      </c>
      <c r="G107" s="2">
        <v>35520</v>
      </c>
      <c r="H107">
        <v>202627</v>
      </c>
      <c r="J107" s="2">
        <v>39172</v>
      </c>
      <c r="K107">
        <v>23653</v>
      </c>
      <c r="M107" s="2">
        <v>39172</v>
      </c>
      <c r="N107">
        <v>53619</v>
      </c>
      <c r="P107" s="2">
        <v>39172</v>
      </c>
      <c r="Q107">
        <v>80852</v>
      </c>
      <c r="S107" s="2">
        <v>39172</v>
      </c>
      <c r="T107">
        <v>35014</v>
      </c>
      <c r="V107" s="2">
        <v>39172</v>
      </c>
      <c r="W107">
        <v>15041</v>
      </c>
      <c r="Y107" s="2">
        <v>39172</v>
      </c>
      <c r="Z107">
        <v>7529</v>
      </c>
      <c r="AB107" s="2">
        <v>39172</v>
      </c>
      <c r="AC107">
        <v>9765</v>
      </c>
      <c r="AE107" s="2">
        <v>39172</v>
      </c>
      <c r="AF107">
        <v>8608</v>
      </c>
      <c r="AH107" s="2">
        <v>39172</v>
      </c>
      <c r="AI107">
        <v>26758</v>
      </c>
      <c r="AK107" s="2">
        <v>39172</v>
      </c>
      <c r="AL107">
        <v>43766</v>
      </c>
      <c r="AN107" s="2">
        <v>39172</v>
      </c>
      <c r="AO107">
        <v>33954</v>
      </c>
    </row>
    <row r="108" spans="1:41" x14ac:dyDescent="0.3">
      <c r="A108" s="2">
        <v>39202</v>
      </c>
      <c r="B108">
        <v>877379</v>
      </c>
      <c r="D108" s="2">
        <v>35550</v>
      </c>
      <c r="E108">
        <v>257490</v>
      </c>
      <c r="G108" s="2">
        <v>35550</v>
      </c>
      <c r="H108">
        <v>206035</v>
      </c>
      <c r="J108" s="2">
        <v>39202</v>
      </c>
      <c r="K108">
        <v>25103</v>
      </c>
      <c r="M108" s="2">
        <v>39202</v>
      </c>
      <c r="N108">
        <v>51523</v>
      </c>
      <c r="P108" s="2">
        <v>39202</v>
      </c>
      <c r="Q108">
        <v>83531</v>
      </c>
      <c r="S108" s="2">
        <v>39202</v>
      </c>
      <c r="T108">
        <v>35047</v>
      </c>
      <c r="V108" s="2">
        <v>39202</v>
      </c>
      <c r="W108">
        <v>15768</v>
      </c>
      <c r="Y108" s="2">
        <v>39202</v>
      </c>
      <c r="Z108">
        <v>7519</v>
      </c>
      <c r="AB108" s="2">
        <v>39202</v>
      </c>
      <c r="AC108">
        <v>9616</v>
      </c>
      <c r="AE108" s="2">
        <v>39202</v>
      </c>
      <c r="AF108">
        <v>8988</v>
      </c>
      <c r="AH108" s="2">
        <v>39202</v>
      </c>
      <c r="AI108">
        <v>25695</v>
      </c>
      <c r="AK108" s="2">
        <v>39202</v>
      </c>
      <c r="AL108">
        <v>44520</v>
      </c>
      <c r="AN108" s="2">
        <v>39202</v>
      </c>
      <c r="AO108">
        <v>35825</v>
      </c>
    </row>
    <row r="109" spans="1:41" x14ac:dyDescent="0.3">
      <c r="A109" s="2">
        <v>39233</v>
      </c>
      <c r="B109">
        <v>878794</v>
      </c>
      <c r="D109" s="2">
        <v>35581</v>
      </c>
      <c r="E109">
        <v>264581</v>
      </c>
      <c r="G109" s="2">
        <v>35581</v>
      </c>
      <c r="H109">
        <v>207099</v>
      </c>
      <c r="J109" s="2">
        <v>39233</v>
      </c>
      <c r="K109">
        <v>26479</v>
      </c>
      <c r="M109" s="2">
        <v>39233</v>
      </c>
      <c r="N109">
        <v>52676</v>
      </c>
      <c r="P109" s="2">
        <v>39233</v>
      </c>
      <c r="Q109">
        <v>87584</v>
      </c>
      <c r="S109" s="2">
        <v>39233</v>
      </c>
      <c r="T109">
        <v>34984</v>
      </c>
      <c r="V109" s="2">
        <v>39233</v>
      </c>
      <c r="W109">
        <v>15984</v>
      </c>
      <c r="Y109" s="2">
        <v>39233</v>
      </c>
      <c r="Z109">
        <v>7574</v>
      </c>
      <c r="AB109" s="2">
        <v>39233</v>
      </c>
      <c r="AC109">
        <v>9943</v>
      </c>
      <c r="AE109" s="2">
        <v>39233</v>
      </c>
      <c r="AF109">
        <v>8638</v>
      </c>
      <c r="AH109" s="2">
        <v>39233</v>
      </c>
      <c r="AI109">
        <v>27616</v>
      </c>
      <c r="AK109" s="2">
        <v>39233</v>
      </c>
      <c r="AL109">
        <v>49362</v>
      </c>
      <c r="AN109" s="2">
        <v>39233</v>
      </c>
      <c r="AO109">
        <v>35234</v>
      </c>
    </row>
    <row r="110" spans="1:41" x14ac:dyDescent="0.3">
      <c r="A110" s="2">
        <v>39263</v>
      </c>
      <c r="B110">
        <v>878813</v>
      </c>
      <c r="D110" s="2">
        <v>35611</v>
      </c>
      <c r="E110">
        <v>262299</v>
      </c>
      <c r="G110" s="2">
        <v>35611</v>
      </c>
      <c r="H110">
        <v>209596</v>
      </c>
      <c r="J110" s="2">
        <v>39263</v>
      </c>
      <c r="K110">
        <v>27433</v>
      </c>
      <c r="M110" s="2">
        <v>39263</v>
      </c>
      <c r="N110">
        <v>52398</v>
      </c>
      <c r="P110" s="2">
        <v>39263</v>
      </c>
      <c r="Q110">
        <v>88093</v>
      </c>
      <c r="S110" s="2">
        <v>39263</v>
      </c>
      <c r="T110">
        <v>34806</v>
      </c>
      <c r="V110" s="2">
        <v>39263</v>
      </c>
      <c r="W110">
        <v>16880</v>
      </c>
      <c r="Y110" s="2">
        <v>39263</v>
      </c>
      <c r="Z110">
        <v>7612</v>
      </c>
      <c r="AB110" s="2">
        <v>39263</v>
      </c>
      <c r="AC110">
        <v>10040</v>
      </c>
      <c r="AE110" s="2">
        <v>39263</v>
      </c>
      <c r="AF110">
        <v>9200</v>
      </c>
      <c r="AH110" s="2">
        <v>39263</v>
      </c>
      <c r="AI110">
        <v>28115</v>
      </c>
      <c r="AK110" s="2">
        <v>39263</v>
      </c>
      <c r="AL110">
        <v>55295</v>
      </c>
      <c r="AN110" s="2">
        <v>39263</v>
      </c>
      <c r="AO110">
        <v>37526</v>
      </c>
    </row>
    <row r="111" spans="1:41" x14ac:dyDescent="0.3">
      <c r="A111" s="2">
        <v>39294</v>
      </c>
      <c r="B111">
        <v>865177</v>
      </c>
      <c r="D111" s="2">
        <v>35642</v>
      </c>
      <c r="E111">
        <v>261593</v>
      </c>
      <c r="G111" s="2">
        <v>35642</v>
      </c>
      <c r="H111">
        <v>218840</v>
      </c>
      <c r="J111" s="2">
        <v>39294</v>
      </c>
      <c r="K111">
        <v>28532</v>
      </c>
      <c r="M111" s="2">
        <v>39294</v>
      </c>
      <c r="N111">
        <v>51817</v>
      </c>
      <c r="P111" s="2">
        <v>39294</v>
      </c>
      <c r="Q111">
        <v>86673</v>
      </c>
      <c r="S111" s="2">
        <v>39294</v>
      </c>
      <c r="T111">
        <v>35103</v>
      </c>
      <c r="V111" s="2">
        <v>39294</v>
      </c>
      <c r="W111">
        <v>17493</v>
      </c>
      <c r="Y111" s="2">
        <v>39294</v>
      </c>
      <c r="Z111">
        <v>7591</v>
      </c>
      <c r="AB111" s="2">
        <v>39294</v>
      </c>
      <c r="AC111">
        <v>10380</v>
      </c>
      <c r="AE111" s="2">
        <v>39294</v>
      </c>
      <c r="AF111">
        <v>9050</v>
      </c>
      <c r="AH111" s="2">
        <v>39294</v>
      </c>
      <c r="AI111">
        <v>26853</v>
      </c>
      <c r="AK111" s="2">
        <v>39294</v>
      </c>
      <c r="AL111">
        <v>54367</v>
      </c>
      <c r="AN111" s="2">
        <v>39294</v>
      </c>
      <c r="AO111">
        <v>40927</v>
      </c>
    </row>
    <row r="112" spans="1:41" x14ac:dyDescent="0.3">
      <c r="A112" s="2">
        <v>39325</v>
      </c>
      <c r="B112">
        <v>867162</v>
      </c>
      <c r="D112" s="2">
        <v>35673</v>
      </c>
      <c r="E112">
        <v>263951</v>
      </c>
      <c r="G112" s="2">
        <v>35673</v>
      </c>
      <c r="H112">
        <v>219995</v>
      </c>
      <c r="J112" s="2">
        <v>39325</v>
      </c>
      <c r="K112">
        <v>28883</v>
      </c>
      <c r="M112" s="2">
        <v>39325</v>
      </c>
      <c r="N112">
        <v>54451</v>
      </c>
      <c r="P112" s="2">
        <v>39325</v>
      </c>
      <c r="Q112">
        <v>88662</v>
      </c>
      <c r="S112" s="2">
        <v>39325</v>
      </c>
      <c r="T112">
        <v>35903</v>
      </c>
      <c r="V112" s="2">
        <v>39325</v>
      </c>
      <c r="W112">
        <v>17518</v>
      </c>
      <c r="Y112" s="2">
        <v>39325</v>
      </c>
      <c r="Z112">
        <v>7521</v>
      </c>
      <c r="AB112" s="2">
        <v>39325</v>
      </c>
      <c r="AC112">
        <v>10962</v>
      </c>
      <c r="AE112" s="2">
        <v>39325</v>
      </c>
      <c r="AF112">
        <v>9555</v>
      </c>
      <c r="AH112" s="2">
        <v>39325</v>
      </c>
      <c r="AI112">
        <v>28473</v>
      </c>
      <c r="AK112" s="2">
        <v>39325</v>
      </c>
      <c r="AL112">
        <v>60345</v>
      </c>
      <c r="AN112" s="2">
        <v>39325</v>
      </c>
      <c r="AO112">
        <v>40314</v>
      </c>
    </row>
    <row r="113" spans="1:41" x14ac:dyDescent="0.3">
      <c r="A113" s="2">
        <v>39355</v>
      </c>
      <c r="B113">
        <v>867823</v>
      </c>
      <c r="D113" s="2">
        <v>35703</v>
      </c>
      <c r="E113">
        <v>270511</v>
      </c>
      <c r="G113" s="2">
        <v>35703</v>
      </c>
      <c r="H113">
        <v>222959</v>
      </c>
      <c r="J113" s="2">
        <v>39355</v>
      </c>
      <c r="K113">
        <v>30457</v>
      </c>
      <c r="M113" s="2">
        <v>39355</v>
      </c>
      <c r="N113">
        <v>55553</v>
      </c>
      <c r="P113" s="2">
        <v>39355</v>
      </c>
      <c r="Q113">
        <v>88628</v>
      </c>
      <c r="S113" s="2">
        <v>39355</v>
      </c>
      <c r="T113">
        <v>36378</v>
      </c>
      <c r="V113" s="2">
        <v>39355</v>
      </c>
      <c r="W113">
        <v>17542</v>
      </c>
      <c r="Y113" s="2">
        <v>39355</v>
      </c>
      <c r="Z113">
        <v>7702</v>
      </c>
      <c r="AB113" s="2">
        <v>39355</v>
      </c>
      <c r="AC113">
        <v>10575</v>
      </c>
      <c r="AE113" s="2">
        <v>39355</v>
      </c>
      <c r="AF113">
        <v>9351</v>
      </c>
      <c r="AH113" s="2">
        <v>39355</v>
      </c>
      <c r="AI113">
        <v>28655</v>
      </c>
      <c r="AK113" s="2">
        <v>39355</v>
      </c>
      <c r="AL113">
        <v>60551</v>
      </c>
      <c r="AN113" s="2">
        <v>39355</v>
      </c>
      <c r="AO113">
        <v>48027</v>
      </c>
    </row>
    <row r="114" spans="1:41" x14ac:dyDescent="0.3">
      <c r="A114" s="2">
        <v>39386</v>
      </c>
      <c r="B114">
        <v>856568</v>
      </c>
      <c r="D114" s="2">
        <v>35734</v>
      </c>
      <c r="E114">
        <v>272980</v>
      </c>
      <c r="G114" s="2">
        <v>35734</v>
      </c>
      <c r="H114">
        <v>223110</v>
      </c>
      <c r="J114" s="2">
        <v>39386</v>
      </c>
      <c r="K114">
        <v>33136</v>
      </c>
      <c r="M114" s="2">
        <v>39386</v>
      </c>
      <c r="N114">
        <v>56815</v>
      </c>
      <c r="P114" s="2">
        <v>39386</v>
      </c>
      <c r="Q114">
        <v>88940</v>
      </c>
      <c r="S114" s="2">
        <v>39386</v>
      </c>
      <c r="T114">
        <v>36744</v>
      </c>
      <c r="V114" s="2">
        <v>39386</v>
      </c>
      <c r="W114">
        <v>17715</v>
      </c>
      <c r="Y114" s="2">
        <v>39386</v>
      </c>
      <c r="Z114">
        <v>7302</v>
      </c>
      <c r="AB114" s="2">
        <v>39386</v>
      </c>
      <c r="AC114">
        <v>10889</v>
      </c>
      <c r="AE114" s="2">
        <v>39386</v>
      </c>
      <c r="AF114">
        <v>9473</v>
      </c>
      <c r="AH114" s="2">
        <v>39386</v>
      </c>
      <c r="AI114">
        <v>28679</v>
      </c>
      <c r="AK114" s="2">
        <v>39386</v>
      </c>
      <c r="AL114">
        <v>67546</v>
      </c>
      <c r="AN114" s="2">
        <v>39386</v>
      </c>
      <c r="AO114">
        <v>49256</v>
      </c>
    </row>
    <row r="115" spans="1:41" x14ac:dyDescent="0.3">
      <c r="A115" s="2">
        <v>39416</v>
      </c>
      <c r="B115">
        <v>828665</v>
      </c>
      <c r="D115" s="2">
        <v>35764</v>
      </c>
      <c r="E115">
        <v>272786</v>
      </c>
      <c r="G115" s="2">
        <v>35764</v>
      </c>
      <c r="H115">
        <v>218126</v>
      </c>
      <c r="J115" s="2">
        <v>39416</v>
      </c>
      <c r="K115">
        <v>32788</v>
      </c>
      <c r="M115" s="2">
        <v>39416</v>
      </c>
      <c r="N115">
        <v>57025</v>
      </c>
      <c r="P115" s="2">
        <v>39416</v>
      </c>
      <c r="Q115">
        <v>88550</v>
      </c>
      <c r="S115" s="2">
        <v>39416</v>
      </c>
      <c r="T115">
        <v>36472</v>
      </c>
      <c r="V115" s="2">
        <v>39416</v>
      </c>
      <c r="W115">
        <v>17633</v>
      </c>
      <c r="Y115" s="2">
        <v>39416</v>
      </c>
      <c r="Z115">
        <v>7095</v>
      </c>
      <c r="AB115" s="2">
        <v>39416</v>
      </c>
      <c r="AC115">
        <v>11252</v>
      </c>
      <c r="AE115" s="2">
        <v>39416</v>
      </c>
      <c r="AF115">
        <v>9581</v>
      </c>
      <c r="AH115" s="2">
        <v>39416</v>
      </c>
      <c r="AI115">
        <v>28098</v>
      </c>
      <c r="AK115" s="2">
        <v>39416</v>
      </c>
      <c r="AL115">
        <v>66933</v>
      </c>
      <c r="AN115" s="2">
        <v>39416</v>
      </c>
      <c r="AO115">
        <v>44181</v>
      </c>
    </row>
    <row r="116" spans="1:41" x14ac:dyDescent="0.3">
      <c r="A116" s="2">
        <v>39447</v>
      </c>
      <c r="B116">
        <v>812264</v>
      </c>
      <c r="D116" s="2">
        <v>35795</v>
      </c>
      <c r="E116">
        <v>269192</v>
      </c>
      <c r="G116" s="2">
        <v>35795</v>
      </c>
      <c r="H116">
        <v>218388</v>
      </c>
      <c r="J116" s="2">
        <v>39447</v>
      </c>
      <c r="K116">
        <v>31643</v>
      </c>
      <c r="M116" s="2">
        <v>39447</v>
      </c>
      <c r="N116">
        <v>56579</v>
      </c>
      <c r="P116" s="2">
        <v>39447</v>
      </c>
      <c r="Q116">
        <v>85811</v>
      </c>
      <c r="S116" s="2">
        <v>39447</v>
      </c>
      <c r="T116">
        <v>36331</v>
      </c>
      <c r="V116" s="2">
        <v>39447</v>
      </c>
      <c r="W116">
        <v>17697</v>
      </c>
      <c r="Y116" s="2">
        <v>39447</v>
      </c>
      <c r="Z116">
        <v>7287</v>
      </c>
      <c r="AB116" s="2">
        <v>39447</v>
      </c>
      <c r="AC116">
        <v>11048</v>
      </c>
      <c r="AE116" s="2">
        <v>39447</v>
      </c>
      <c r="AF116">
        <v>9443</v>
      </c>
      <c r="AH116" s="2">
        <v>39447</v>
      </c>
      <c r="AI116">
        <v>29450</v>
      </c>
      <c r="AK116" s="2">
        <v>39447</v>
      </c>
      <c r="AL116">
        <v>66334</v>
      </c>
      <c r="AN116" s="2">
        <v>39447</v>
      </c>
      <c r="AO116">
        <v>47937</v>
      </c>
    </row>
    <row r="117" spans="1:41" x14ac:dyDescent="0.3">
      <c r="A117" s="2">
        <v>39478</v>
      </c>
      <c r="B117">
        <v>812247</v>
      </c>
      <c r="D117" s="2">
        <v>35826</v>
      </c>
      <c r="E117">
        <v>276485</v>
      </c>
      <c r="G117" s="2">
        <v>35826</v>
      </c>
      <c r="H117">
        <v>219748</v>
      </c>
      <c r="J117" s="2">
        <v>39478</v>
      </c>
      <c r="K117">
        <v>30643</v>
      </c>
      <c r="M117" s="2">
        <v>39478</v>
      </c>
      <c r="N117">
        <v>57686</v>
      </c>
      <c r="P117" s="2">
        <v>39478</v>
      </c>
      <c r="Q117">
        <v>89764</v>
      </c>
      <c r="S117" s="2">
        <v>39478</v>
      </c>
      <c r="T117">
        <v>36213</v>
      </c>
      <c r="V117" s="2">
        <v>39478</v>
      </c>
      <c r="W117">
        <v>18519</v>
      </c>
      <c r="Y117" s="2">
        <v>39478</v>
      </c>
      <c r="Z117">
        <v>7436</v>
      </c>
      <c r="AB117" s="2">
        <v>39478</v>
      </c>
      <c r="AC117">
        <v>11107</v>
      </c>
      <c r="AE117" s="2">
        <v>39478</v>
      </c>
      <c r="AF117">
        <v>9794</v>
      </c>
      <c r="AH117" s="2">
        <v>39478</v>
      </c>
      <c r="AI117">
        <v>30023</v>
      </c>
      <c r="AK117" s="2">
        <v>39478</v>
      </c>
      <c r="AL117">
        <v>72961</v>
      </c>
      <c r="AN117" s="2">
        <v>39478</v>
      </c>
      <c r="AO117">
        <v>47727</v>
      </c>
    </row>
    <row r="118" spans="1:41" x14ac:dyDescent="0.3">
      <c r="A118" s="2">
        <v>39507</v>
      </c>
      <c r="B118">
        <v>793588</v>
      </c>
      <c r="D118" s="2">
        <v>35854</v>
      </c>
      <c r="E118">
        <v>279249</v>
      </c>
      <c r="G118" s="2">
        <v>35854</v>
      </c>
      <c r="H118">
        <v>221382</v>
      </c>
      <c r="J118" s="2">
        <v>39507</v>
      </c>
      <c r="K118">
        <v>31796</v>
      </c>
      <c r="M118" s="2">
        <v>39507</v>
      </c>
      <c r="N118">
        <v>57067</v>
      </c>
      <c r="P118" s="2">
        <v>39507</v>
      </c>
      <c r="Q118">
        <v>90198</v>
      </c>
      <c r="S118" s="2">
        <v>39507</v>
      </c>
      <c r="T118">
        <v>36856</v>
      </c>
      <c r="V118" s="2">
        <v>39507</v>
      </c>
      <c r="W118">
        <v>18042</v>
      </c>
      <c r="Y118" s="2">
        <v>39507</v>
      </c>
      <c r="Z118">
        <v>7197</v>
      </c>
      <c r="AB118" s="2">
        <v>39507</v>
      </c>
      <c r="AC118">
        <v>10993</v>
      </c>
      <c r="AE118" s="2">
        <v>39507</v>
      </c>
      <c r="AF118">
        <v>10673</v>
      </c>
      <c r="AH118" s="2">
        <v>39507</v>
      </c>
      <c r="AI118">
        <v>28599</v>
      </c>
      <c r="AK118" s="2">
        <v>39507</v>
      </c>
      <c r="AL118">
        <v>69124</v>
      </c>
      <c r="AN118" s="2">
        <v>39507</v>
      </c>
      <c r="AO118">
        <v>48117</v>
      </c>
    </row>
    <row r="119" spans="1:41" x14ac:dyDescent="0.3">
      <c r="A119" s="2">
        <v>39538</v>
      </c>
      <c r="B119">
        <v>788656</v>
      </c>
      <c r="D119" s="2">
        <v>35885</v>
      </c>
      <c r="E119">
        <v>291505</v>
      </c>
      <c r="G119" s="2">
        <v>35885</v>
      </c>
      <c r="H119">
        <v>228207</v>
      </c>
      <c r="J119" s="2">
        <v>39538</v>
      </c>
      <c r="K119">
        <v>33143</v>
      </c>
      <c r="M119" s="2">
        <v>39538</v>
      </c>
      <c r="N119">
        <v>56232</v>
      </c>
      <c r="P119" s="2">
        <v>39538</v>
      </c>
      <c r="Q119">
        <v>85821</v>
      </c>
      <c r="S119" s="2">
        <v>39538</v>
      </c>
      <c r="T119">
        <v>37461</v>
      </c>
      <c r="V119" s="2">
        <v>39538</v>
      </c>
      <c r="W119">
        <v>17994</v>
      </c>
      <c r="Y119" s="2">
        <v>39538</v>
      </c>
      <c r="Z119">
        <v>7067</v>
      </c>
      <c r="AB119" s="2">
        <v>39538</v>
      </c>
      <c r="AC119">
        <v>10720</v>
      </c>
      <c r="AE119" s="2">
        <v>39538</v>
      </c>
      <c r="AF119">
        <v>10718</v>
      </c>
      <c r="AH119" s="2">
        <v>39538</v>
      </c>
      <c r="AI119">
        <v>29641</v>
      </c>
      <c r="AK119" s="2">
        <v>39538</v>
      </c>
      <c r="AL119">
        <v>66792</v>
      </c>
      <c r="AN119" s="2">
        <v>39538</v>
      </c>
      <c r="AO119">
        <v>48212</v>
      </c>
    </row>
    <row r="120" spans="1:41" x14ac:dyDescent="0.3">
      <c r="A120" s="2">
        <v>39568</v>
      </c>
      <c r="B120">
        <v>788427</v>
      </c>
      <c r="D120" s="2">
        <v>35915</v>
      </c>
      <c r="E120">
        <v>288409</v>
      </c>
      <c r="G120" s="2">
        <v>35915</v>
      </c>
      <c r="H120">
        <v>235598</v>
      </c>
      <c r="J120" s="2">
        <v>39568</v>
      </c>
      <c r="K120">
        <v>35636</v>
      </c>
      <c r="M120" s="2">
        <v>39568</v>
      </c>
      <c r="N120">
        <v>56825</v>
      </c>
      <c r="P120" s="2">
        <v>39568</v>
      </c>
      <c r="Q120">
        <v>87956</v>
      </c>
      <c r="S120" s="2">
        <v>39568</v>
      </c>
      <c r="T120">
        <v>37478</v>
      </c>
      <c r="V120" s="2">
        <v>39568</v>
      </c>
      <c r="W120">
        <v>18078</v>
      </c>
      <c r="Y120" s="2">
        <v>39568</v>
      </c>
      <c r="Z120">
        <v>7109</v>
      </c>
      <c r="AB120" s="2">
        <v>39568</v>
      </c>
      <c r="AC120">
        <v>10495</v>
      </c>
      <c r="AE120" s="2">
        <v>39568</v>
      </c>
      <c r="AF120">
        <v>10059</v>
      </c>
      <c r="AH120" s="2">
        <v>39568</v>
      </c>
      <c r="AI120">
        <v>28292</v>
      </c>
      <c r="AK120" s="2">
        <v>39568</v>
      </c>
      <c r="AL120">
        <v>67352</v>
      </c>
      <c r="AN120" s="2">
        <v>39568</v>
      </c>
      <c r="AO120">
        <v>50207</v>
      </c>
    </row>
    <row r="121" spans="1:41" x14ac:dyDescent="0.3">
      <c r="A121" s="2">
        <v>39599</v>
      </c>
      <c r="B121">
        <v>786248</v>
      </c>
      <c r="D121" s="2">
        <v>35946</v>
      </c>
      <c r="E121">
        <v>292879</v>
      </c>
      <c r="G121" s="2">
        <v>35946</v>
      </c>
      <c r="H121">
        <v>234582</v>
      </c>
      <c r="J121" s="2">
        <v>39599</v>
      </c>
      <c r="K121">
        <v>36900</v>
      </c>
      <c r="M121" s="2">
        <v>39599</v>
      </c>
      <c r="N121">
        <v>55081</v>
      </c>
      <c r="P121" s="2">
        <v>39599</v>
      </c>
      <c r="Q121">
        <v>87302</v>
      </c>
      <c r="S121" s="2">
        <v>39599</v>
      </c>
      <c r="T121">
        <v>38113</v>
      </c>
      <c r="V121" s="2">
        <v>39599</v>
      </c>
      <c r="W121">
        <v>18258</v>
      </c>
      <c r="Y121" s="2">
        <v>39599</v>
      </c>
      <c r="Z121">
        <v>7088</v>
      </c>
      <c r="AB121" s="2">
        <v>39599</v>
      </c>
      <c r="AC121">
        <v>11332</v>
      </c>
      <c r="AE121" s="2">
        <v>39599</v>
      </c>
      <c r="AF121">
        <v>9097</v>
      </c>
      <c r="AH121" s="2">
        <v>39599</v>
      </c>
      <c r="AI121">
        <v>29996</v>
      </c>
      <c r="AK121" s="2">
        <v>39599</v>
      </c>
      <c r="AL121">
        <v>66592</v>
      </c>
      <c r="AN121" s="2">
        <v>39599</v>
      </c>
      <c r="AO121">
        <v>52712</v>
      </c>
    </row>
    <row r="122" spans="1:41" x14ac:dyDescent="0.3">
      <c r="A122" s="2">
        <v>39629</v>
      </c>
      <c r="B122">
        <v>767924</v>
      </c>
      <c r="D122" s="2">
        <v>35976</v>
      </c>
      <c r="E122">
        <v>296632</v>
      </c>
      <c r="G122" s="2">
        <v>35976</v>
      </c>
      <c r="H122">
        <v>248234</v>
      </c>
      <c r="J122" s="2">
        <v>39629</v>
      </c>
      <c r="K122">
        <v>36766</v>
      </c>
      <c r="M122" s="2">
        <v>39629</v>
      </c>
      <c r="N122">
        <v>55408</v>
      </c>
      <c r="P122" s="2">
        <v>39629</v>
      </c>
      <c r="Q122">
        <v>85290</v>
      </c>
      <c r="S122" s="2">
        <v>39629</v>
      </c>
      <c r="T122">
        <v>38487</v>
      </c>
      <c r="V122" s="2">
        <v>39629</v>
      </c>
      <c r="W122">
        <v>18405</v>
      </c>
      <c r="Y122" s="2">
        <v>39629</v>
      </c>
      <c r="Z122">
        <v>6848</v>
      </c>
      <c r="AB122" s="2">
        <v>39629</v>
      </c>
      <c r="AC122">
        <v>10563</v>
      </c>
      <c r="AE122" s="2">
        <v>39629</v>
      </c>
      <c r="AF122">
        <v>9384</v>
      </c>
      <c r="AH122" s="2">
        <v>39629</v>
      </c>
      <c r="AI122">
        <v>26617</v>
      </c>
      <c r="AK122" s="2">
        <v>39629</v>
      </c>
      <c r="AL122">
        <v>63990</v>
      </c>
      <c r="AN122" s="2">
        <v>39629</v>
      </c>
      <c r="AO122">
        <v>54393</v>
      </c>
    </row>
    <row r="123" spans="1:41" x14ac:dyDescent="0.3">
      <c r="A123" s="2">
        <v>39660</v>
      </c>
      <c r="B123">
        <v>756771</v>
      </c>
      <c r="D123" s="2">
        <v>36007</v>
      </c>
      <c r="E123">
        <v>296717</v>
      </c>
      <c r="G123" s="2">
        <v>36007</v>
      </c>
      <c r="H123">
        <v>239636</v>
      </c>
      <c r="J123" s="2">
        <v>39660</v>
      </c>
      <c r="K123">
        <v>37177</v>
      </c>
      <c r="M123" s="2">
        <v>39660</v>
      </c>
      <c r="N123">
        <v>55728</v>
      </c>
      <c r="P123" s="2">
        <v>39660</v>
      </c>
      <c r="Q123">
        <v>85398</v>
      </c>
      <c r="S123" s="2">
        <v>39660</v>
      </c>
      <c r="T123">
        <v>39444</v>
      </c>
      <c r="V123" s="2">
        <v>39660</v>
      </c>
      <c r="W123">
        <v>19008</v>
      </c>
      <c r="Y123" s="2">
        <v>39660</v>
      </c>
      <c r="Z123">
        <v>7184</v>
      </c>
      <c r="AB123" s="2">
        <v>39660</v>
      </c>
      <c r="AC123">
        <v>10714</v>
      </c>
      <c r="AE123" s="2">
        <v>39660</v>
      </c>
      <c r="AF123">
        <v>9864</v>
      </c>
      <c r="AH123" s="2">
        <v>39660</v>
      </c>
      <c r="AI123">
        <v>26131</v>
      </c>
      <c r="AK123" s="2">
        <v>39660</v>
      </c>
      <c r="AL123">
        <v>66344</v>
      </c>
      <c r="AN123" s="2">
        <v>39660</v>
      </c>
      <c r="AO123">
        <v>52687</v>
      </c>
    </row>
    <row r="124" spans="1:41" x14ac:dyDescent="0.3">
      <c r="A124" s="2">
        <v>39691</v>
      </c>
      <c r="B124">
        <v>744991</v>
      </c>
      <c r="D124" s="2">
        <v>36038</v>
      </c>
      <c r="E124">
        <v>299495</v>
      </c>
      <c r="G124" s="2">
        <v>36038</v>
      </c>
      <c r="H124">
        <v>243170</v>
      </c>
      <c r="J124" s="2">
        <v>39691</v>
      </c>
      <c r="K124">
        <v>37793</v>
      </c>
      <c r="M124" s="2">
        <v>39691</v>
      </c>
      <c r="N124">
        <v>55254</v>
      </c>
      <c r="P124" s="2">
        <v>39691</v>
      </c>
      <c r="Q124">
        <v>81618</v>
      </c>
      <c r="S124" s="2">
        <v>39691</v>
      </c>
      <c r="T124">
        <v>38453</v>
      </c>
      <c r="V124" s="2">
        <v>39691</v>
      </c>
      <c r="W124">
        <v>18861</v>
      </c>
      <c r="Y124" s="2">
        <v>39691</v>
      </c>
      <c r="Z124">
        <v>6845</v>
      </c>
      <c r="AB124" s="2">
        <v>39691</v>
      </c>
      <c r="AC124">
        <v>10410</v>
      </c>
      <c r="AE124" s="2">
        <v>39691</v>
      </c>
      <c r="AF124">
        <v>10045</v>
      </c>
      <c r="AH124" s="2">
        <v>39691</v>
      </c>
      <c r="AI124">
        <v>23988</v>
      </c>
      <c r="AK124" s="2">
        <v>39691</v>
      </c>
      <c r="AL124">
        <v>64184</v>
      </c>
      <c r="AN124" s="2">
        <v>39691</v>
      </c>
      <c r="AO124">
        <v>54318</v>
      </c>
    </row>
    <row r="125" spans="1:41" x14ac:dyDescent="0.3">
      <c r="A125" s="2">
        <v>39721</v>
      </c>
      <c r="B125">
        <v>748333</v>
      </c>
      <c r="D125" s="2">
        <v>36068</v>
      </c>
      <c r="E125">
        <v>305345</v>
      </c>
      <c r="G125" s="2">
        <v>36068</v>
      </c>
      <c r="H125">
        <v>242566</v>
      </c>
      <c r="J125" s="2">
        <v>39721</v>
      </c>
      <c r="K125">
        <v>37579</v>
      </c>
      <c r="M125" s="2">
        <v>39721</v>
      </c>
      <c r="N125">
        <v>56122</v>
      </c>
      <c r="P125" s="2">
        <v>39721</v>
      </c>
      <c r="Q125">
        <v>79537</v>
      </c>
      <c r="S125" s="2">
        <v>39721</v>
      </c>
      <c r="T125">
        <v>39023</v>
      </c>
      <c r="V125" s="2">
        <v>39721</v>
      </c>
      <c r="W125">
        <v>19243</v>
      </c>
      <c r="Y125" s="2">
        <v>39721</v>
      </c>
      <c r="Z125">
        <v>7261</v>
      </c>
      <c r="AB125" s="2">
        <v>39721</v>
      </c>
      <c r="AC125">
        <v>10145</v>
      </c>
      <c r="AE125" s="2">
        <v>39721</v>
      </c>
      <c r="AF125">
        <v>10064</v>
      </c>
      <c r="AH125" s="2">
        <v>39721</v>
      </c>
      <c r="AI125">
        <v>24242</v>
      </c>
      <c r="AK125" s="2">
        <v>39721</v>
      </c>
      <c r="AL125">
        <v>68898</v>
      </c>
      <c r="AN125" s="2">
        <v>39721</v>
      </c>
      <c r="AO125">
        <v>56659</v>
      </c>
    </row>
    <row r="126" spans="1:41" x14ac:dyDescent="0.3">
      <c r="A126" s="2">
        <v>39752</v>
      </c>
      <c r="B126">
        <v>736844</v>
      </c>
      <c r="D126" s="2">
        <v>36099</v>
      </c>
      <c r="E126">
        <v>308127</v>
      </c>
      <c r="G126" s="2">
        <v>36099</v>
      </c>
      <c r="H126">
        <v>241654</v>
      </c>
      <c r="J126" s="2">
        <v>39752</v>
      </c>
      <c r="K126">
        <v>37596</v>
      </c>
      <c r="M126" s="2">
        <v>39752</v>
      </c>
      <c r="N126">
        <v>54526</v>
      </c>
      <c r="P126" s="2">
        <v>39752</v>
      </c>
      <c r="Q126">
        <v>77108</v>
      </c>
      <c r="S126" s="2">
        <v>39752</v>
      </c>
      <c r="T126">
        <v>39149</v>
      </c>
      <c r="V126" s="2">
        <v>39752</v>
      </c>
      <c r="W126">
        <v>19624</v>
      </c>
      <c r="Y126" s="2">
        <v>39752</v>
      </c>
      <c r="Z126">
        <v>7480</v>
      </c>
      <c r="AB126" s="2">
        <v>39752</v>
      </c>
      <c r="AC126">
        <v>10703</v>
      </c>
      <c r="AE126" s="2">
        <v>39752</v>
      </c>
      <c r="AF126">
        <v>9891</v>
      </c>
      <c r="AH126" s="2">
        <v>39752</v>
      </c>
      <c r="AI126">
        <v>23309</v>
      </c>
      <c r="AK126" s="2">
        <v>39752</v>
      </c>
      <c r="AL126">
        <v>72349</v>
      </c>
      <c r="AN126" s="2">
        <v>39752</v>
      </c>
      <c r="AO126">
        <v>59071</v>
      </c>
    </row>
    <row r="127" spans="1:41" x14ac:dyDescent="0.3">
      <c r="A127" s="2">
        <v>39782</v>
      </c>
      <c r="B127">
        <v>714107</v>
      </c>
      <c r="D127" s="2">
        <v>36129</v>
      </c>
      <c r="E127">
        <v>307899</v>
      </c>
      <c r="G127" s="2">
        <v>36129</v>
      </c>
      <c r="H127">
        <v>243153</v>
      </c>
      <c r="J127" s="2">
        <v>39782</v>
      </c>
      <c r="K127">
        <v>36288</v>
      </c>
      <c r="M127" s="2">
        <v>39782</v>
      </c>
      <c r="N127">
        <v>54308</v>
      </c>
      <c r="P127" s="2">
        <v>39782</v>
      </c>
      <c r="Q127">
        <v>74155</v>
      </c>
      <c r="S127" s="2">
        <v>39782</v>
      </c>
      <c r="T127">
        <v>40437</v>
      </c>
      <c r="V127" s="2">
        <v>39782</v>
      </c>
      <c r="W127">
        <v>19125</v>
      </c>
      <c r="Y127" s="2">
        <v>39782</v>
      </c>
      <c r="Z127">
        <v>7448</v>
      </c>
      <c r="AB127" s="2">
        <v>39782</v>
      </c>
      <c r="AC127">
        <v>9699</v>
      </c>
      <c r="AE127" s="2">
        <v>39782</v>
      </c>
      <c r="AF127">
        <v>9665</v>
      </c>
      <c r="AH127" s="2">
        <v>39782</v>
      </c>
      <c r="AI127">
        <v>23168</v>
      </c>
      <c r="AK127" s="2">
        <v>39782</v>
      </c>
      <c r="AL127">
        <v>71451</v>
      </c>
      <c r="AN127" s="2">
        <v>39782</v>
      </c>
      <c r="AO127">
        <v>57958</v>
      </c>
    </row>
    <row r="128" spans="1:41" x14ac:dyDescent="0.3">
      <c r="A128" s="2">
        <v>39813</v>
      </c>
      <c r="B128">
        <v>682260</v>
      </c>
      <c r="D128" s="2">
        <v>36160</v>
      </c>
      <c r="E128">
        <v>302650</v>
      </c>
      <c r="G128" s="2">
        <v>36160</v>
      </c>
      <c r="H128">
        <v>243689</v>
      </c>
      <c r="J128" s="2">
        <v>39813</v>
      </c>
      <c r="K128">
        <v>33050</v>
      </c>
      <c r="M128" s="2">
        <v>39813</v>
      </c>
      <c r="N128">
        <v>50348</v>
      </c>
      <c r="P128" s="2">
        <v>39813</v>
      </c>
      <c r="Q128">
        <v>69772</v>
      </c>
      <c r="S128" s="2">
        <v>39813</v>
      </c>
      <c r="T128">
        <v>39453</v>
      </c>
      <c r="V128" s="2">
        <v>39813</v>
      </c>
      <c r="W128">
        <v>18357</v>
      </c>
      <c r="Y128" s="2">
        <v>39813</v>
      </c>
      <c r="Z128">
        <v>7451</v>
      </c>
      <c r="AB128" s="2">
        <v>39813</v>
      </c>
      <c r="AC128">
        <v>9521</v>
      </c>
      <c r="AE128" s="2">
        <v>39813</v>
      </c>
      <c r="AF128">
        <v>9517</v>
      </c>
      <c r="AH128" s="2">
        <v>39813</v>
      </c>
      <c r="AI128">
        <v>22599</v>
      </c>
      <c r="AK128" s="2">
        <v>39813</v>
      </c>
      <c r="AL128">
        <v>73256</v>
      </c>
      <c r="AN128" s="2">
        <v>39813</v>
      </c>
      <c r="AO128">
        <v>58699</v>
      </c>
    </row>
    <row r="129" spans="1:41" x14ac:dyDescent="0.3">
      <c r="A129" s="2">
        <v>39844</v>
      </c>
      <c r="B129">
        <v>655718</v>
      </c>
      <c r="D129" s="2">
        <v>36191</v>
      </c>
      <c r="E129">
        <v>305968</v>
      </c>
      <c r="G129" s="2">
        <v>36191</v>
      </c>
      <c r="H129">
        <v>242862</v>
      </c>
      <c r="J129" s="2">
        <v>39844</v>
      </c>
      <c r="K129">
        <v>30258</v>
      </c>
      <c r="M129" s="2">
        <v>39844</v>
      </c>
      <c r="N129">
        <v>47834</v>
      </c>
      <c r="P129" s="2">
        <v>39844</v>
      </c>
      <c r="Q129">
        <v>65512</v>
      </c>
      <c r="S129" s="2">
        <v>39844</v>
      </c>
      <c r="T129">
        <v>38230</v>
      </c>
      <c r="V129" s="2">
        <v>39844</v>
      </c>
      <c r="W129">
        <v>18633</v>
      </c>
      <c r="Y129" s="2">
        <v>39844</v>
      </c>
      <c r="Z129">
        <v>7133</v>
      </c>
      <c r="AB129" s="2">
        <v>39844</v>
      </c>
      <c r="AC129">
        <v>9018</v>
      </c>
      <c r="AE129" s="2">
        <v>39844</v>
      </c>
      <c r="AF129">
        <v>8801</v>
      </c>
      <c r="AH129" s="2">
        <v>39844</v>
      </c>
      <c r="AI129">
        <v>20487</v>
      </c>
      <c r="AK129" s="2">
        <v>39844</v>
      </c>
      <c r="AL129">
        <v>70358</v>
      </c>
      <c r="AN129" s="2">
        <v>39844</v>
      </c>
      <c r="AO129">
        <v>63345</v>
      </c>
    </row>
    <row r="130" spans="1:41" x14ac:dyDescent="0.3">
      <c r="A130" s="2">
        <v>39872</v>
      </c>
      <c r="B130">
        <v>641115</v>
      </c>
      <c r="D130" s="2">
        <v>36219</v>
      </c>
      <c r="E130">
        <v>307914</v>
      </c>
      <c r="G130" s="2">
        <v>36219</v>
      </c>
      <c r="H130">
        <v>251260</v>
      </c>
      <c r="J130" s="2">
        <v>39872</v>
      </c>
      <c r="K130">
        <v>30751</v>
      </c>
      <c r="M130" s="2">
        <v>39872</v>
      </c>
      <c r="N130">
        <v>44849</v>
      </c>
      <c r="P130" s="2">
        <v>39872</v>
      </c>
      <c r="Q130">
        <v>63821</v>
      </c>
      <c r="S130" s="2">
        <v>39872</v>
      </c>
      <c r="T130">
        <v>38720</v>
      </c>
      <c r="V130" s="2">
        <v>39872</v>
      </c>
      <c r="W130">
        <v>18178</v>
      </c>
      <c r="Y130" s="2">
        <v>39872</v>
      </c>
      <c r="Z130">
        <v>7037</v>
      </c>
      <c r="AB130" s="2">
        <v>39872</v>
      </c>
      <c r="AC130">
        <v>9392</v>
      </c>
      <c r="AE130" s="2">
        <v>39872</v>
      </c>
      <c r="AF130">
        <v>9027</v>
      </c>
      <c r="AH130" s="2">
        <v>39872</v>
      </c>
      <c r="AI130">
        <v>18436</v>
      </c>
      <c r="AK130" s="2">
        <v>39872</v>
      </c>
      <c r="AL130">
        <v>74239</v>
      </c>
      <c r="AN130" s="2">
        <v>39872</v>
      </c>
      <c r="AO130">
        <v>66431</v>
      </c>
    </row>
    <row r="131" spans="1:41" x14ac:dyDescent="0.3">
      <c r="A131" s="2">
        <v>39903</v>
      </c>
      <c r="B131">
        <v>630652</v>
      </c>
      <c r="D131" s="2">
        <v>36250</v>
      </c>
      <c r="E131">
        <v>316822</v>
      </c>
      <c r="G131" s="2">
        <v>36250</v>
      </c>
      <c r="H131">
        <v>253110</v>
      </c>
      <c r="J131" s="2">
        <v>39903</v>
      </c>
      <c r="K131">
        <v>30694</v>
      </c>
      <c r="M131" s="2">
        <v>39903</v>
      </c>
      <c r="N131">
        <v>42690</v>
      </c>
      <c r="P131" s="2">
        <v>39903</v>
      </c>
      <c r="Q131">
        <v>60863</v>
      </c>
      <c r="S131" s="2">
        <v>39903</v>
      </c>
      <c r="T131">
        <v>38617</v>
      </c>
      <c r="V131" s="2">
        <v>39903</v>
      </c>
      <c r="W131">
        <v>18050</v>
      </c>
      <c r="Y131" s="2">
        <v>39903</v>
      </c>
      <c r="Z131">
        <v>6814</v>
      </c>
      <c r="AB131" s="2">
        <v>39903</v>
      </c>
      <c r="AC131">
        <v>9499</v>
      </c>
      <c r="AE131" s="2">
        <v>39903</v>
      </c>
      <c r="AF131">
        <v>9231</v>
      </c>
      <c r="AH131" s="2">
        <v>39903</v>
      </c>
      <c r="AI131">
        <v>19322</v>
      </c>
      <c r="AK131" s="2">
        <v>39903</v>
      </c>
      <c r="AL131">
        <v>82088</v>
      </c>
      <c r="AN131" s="2">
        <v>39903</v>
      </c>
      <c r="AO131">
        <v>64444</v>
      </c>
    </row>
    <row r="132" spans="1:41" x14ac:dyDescent="0.3">
      <c r="A132" s="2">
        <v>39933</v>
      </c>
      <c r="B132">
        <v>612714</v>
      </c>
      <c r="D132" s="2">
        <v>36280</v>
      </c>
      <c r="E132">
        <v>316111</v>
      </c>
      <c r="G132" s="2">
        <v>36280</v>
      </c>
      <c r="H132">
        <v>244859</v>
      </c>
      <c r="J132" s="2">
        <v>39933</v>
      </c>
      <c r="K132">
        <v>31098</v>
      </c>
      <c r="M132" s="2">
        <v>39933</v>
      </c>
      <c r="N132">
        <v>41091</v>
      </c>
      <c r="P132" s="2">
        <v>39933</v>
      </c>
      <c r="Q132">
        <v>58443</v>
      </c>
      <c r="S132" s="2">
        <v>39933</v>
      </c>
      <c r="T132">
        <v>37889</v>
      </c>
      <c r="V132" s="2">
        <v>39933</v>
      </c>
      <c r="W132">
        <v>17577</v>
      </c>
      <c r="Y132" s="2">
        <v>39933</v>
      </c>
      <c r="Z132">
        <v>6775</v>
      </c>
      <c r="AB132" s="2">
        <v>39933</v>
      </c>
      <c r="AC132">
        <v>9290</v>
      </c>
      <c r="AE132" s="2">
        <v>39933</v>
      </c>
      <c r="AF132">
        <v>9494</v>
      </c>
      <c r="AH132" s="2">
        <v>39933</v>
      </c>
      <c r="AI132">
        <v>20268</v>
      </c>
      <c r="AK132" s="2">
        <v>39933</v>
      </c>
      <c r="AL132">
        <v>72552</v>
      </c>
      <c r="AN132" s="2">
        <v>39933</v>
      </c>
      <c r="AO132">
        <v>63947</v>
      </c>
    </row>
    <row r="133" spans="1:41" x14ac:dyDescent="0.3">
      <c r="A133" s="2">
        <v>39964</v>
      </c>
      <c r="B133">
        <v>597017</v>
      </c>
      <c r="D133" s="2">
        <v>36311</v>
      </c>
      <c r="E133">
        <v>320326</v>
      </c>
      <c r="G133" s="2">
        <v>36311</v>
      </c>
      <c r="H133">
        <v>242211</v>
      </c>
      <c r="J133" s="2">
        <v>39964</v>
      </c>
      <c r="K133">
        <v>29273</v>
      </c>
      <c r="M133" s="2">
        <v>39964</v>
      </c>
      <c r="N133">
        <v>40822</v>
      </c>
      <c r="P133" s="2">
        <v>39964</v>
      </c>
      <c r="Q133">
        <v>54754</v>
      </c>
      <c r="S133" s="2">
        <v>39964</v>
      </c>
      <c r="T133">
        <v>36539</v>
      </c>
      <c r="V133" s="2">
        <v>39964</v>
      </c>
      <c r="W133">
        <v>17964</v>
      </c>
      <c r="Y133" s="2">
        <v>39964</v>
      </c>
      <c r="Z133">
        <v>5985</v>
      </c>
      <c r="AB133" s="2">
        <v>39964</v>
      </c>
      <c r="AC133">
        <v>9316</v>
      </c>
      <c r="AE133" s="2">
        <v>39964</v>
      </c>
      <c r="AF133">
        <v>9639</v>
      </c>
      <c r="AH133" s="2">
        <v>39964</v>
      </c>
      <c r="AI133">
        <v>19920</v>
      </c>
      <c r="AK133" s="2">
        <v>39964</v>
      </c>
      <c r="AL133">
        <v>76986</v>
      </c>
      <c r="AN133" s="2">
        <v>39964</v>
      </c>
      <c r="AO133">
        <v>63600</v>
      </c>
    </row>
    <row r="134" spans="1:41" x14ac:dyDescent="0.3">
      <c r="A134" s="2">
        <v>39994</v>
      </c>
      <c r="B134">
        <v>583026</v>
      </c>
      <c r="D134" s="2">
        <v>36341</v>
      </c>
      <c r="E134">
        <v>322905</v>
      </c>
      <c r="G134" s="2">
        <v>36341</v>
      </c>
      <c r="H134">
        <v>249433</v>
      </c>
      <c r="J134" s="2">
        <v>39994</v>
      </c>
      <c r="K134">
        <v>27142</v>
      </c>
      <c r="M134" s="2">
        <v>39994</v>
      </c>
      <c r="N134">
        <v>38936</v>
      </c>
      <c r="P134" s="2">
        <v>39994</v>
      </c>
      <c r="Q134">
        <v>50264</v>
      </c>
      <c r="S134" s="2">
        <v>39994</v>
      </c>
      <c r="T134">
        <v>36535</v>
      </c>
      <c r="V134" s="2">
        <v>39994</v>
      </c>
      <c r="W134">
        <v>17941</v>
      </c>
      <c r="Y134" s="2">
        <v>39994</v>
      </c>
      <c r="Z134">
        <v>6118</v>
      </c>
      <c r="AB134" s="2">
        <v>39994</v>
      </c>
      <c r="AC134">
        <v>8857</v>
      </c>
      <c r="AE134" s="2">
        <v>39994</v>
      </c>
      <c r="AF134">
        <v>9456</v>
      </c>
      <c r="AH134" s="2">
        <v>39994</v>
      </c>
      <c r="AI134">
        <v>19729</v>
      </c>
      <c r="AK134" s="2">
        <v>39994</v>
      </c>
      <c r="AL134">
        <v>78589</v>
      </c>
      <c r="AN134" s="2">
        <v>39994</v>
      </c>
      <c r="AO134">
        <v>59716</v>
      </c>
    </row>
    <row r="135" spans="1:41" x14ac:dyDescent="0.3">
      <c r="A135" s="2">
        <v>40025</v>
      </c>
      <c r="B135">
        <v>579142</v>
      </c>
      <c r="D135" s="2">
        <v>36372</v>
      </c>
      <c r="E135">
        <v>320854</v>
      </c>
      <c r="G135" s="2">
        <v>36372</v>
      </c>
      <c r="H135">
        <v>255008</v>
      </c>
      <c r="J135" s="2">
        <v>40025</v>
      </c>
      <c r="K135">
        <v>25118</v>
      </c>
      <c r="M135" s="2">
        <v>40025</v>
      </c>
      <c r="N135">
        <v>37238</v>
      </c>
      <c r="P135" s="2">
        <v>40025</v>
      </c>
      <c r="Q135">
        <v>48420</v>
      </c>
      <c r="S135" s="2">
        <v>40025</v>
      </c>
      <c r="T135">
        <v>34491</v>
      </c>
      <c r="V135" s="2">
        <v>40025</v>
      </c>
      <c r="W135">
        <v>16770</v>
      </c>
      <c r="Y135" s="2">
        <v>40025</v>
      </c>
      <c r="Z135">
        <v>5988</v>
      </c>
      <c r="AB135" s="2">
        <v>40025</v>
      </c>
      <c r="AC135">
        <v>9237</v>
      </c>
      <c r="AE135" s="2">
        <v>40025</v>
      </c>
      <c r="AF135">
        <v>9323</v>
      </c>
      <c r="AH135" s="2">
        <v>40025</v>
      </c>
      <c r="AI135">
        <v>19483</v>
      </c>
      <c r="AK135" s="2">
        <v>40025</v>
      </c>
      <c r="AL135">
        <v>79580</v>
      </c>
      <c r="AN135" s="2">
        <v>40025</v>
      </c>
      <c r="AO135">
        <v>57857</v>
      </c>
    </row>
    <row r="136" spans="1:41" x14ac:dyDescent="0.3">
      <c r="A136" s="2">
        <v>40056</v>
      </c>
      <c r="B136">
        <v>576825</v>
      </c>
      <c r="D136" s="2">
        <v>36403</v>
      </c>
      <c r="E136">
        <v>326779</v>
      </c>
      <c r="G136" s="2">
        <v>36403</v>
      </c>
      <c r="H136">
        <v>246083</v>
      </c>
      <c r="J136" s="2">
        <v>40056</v>
      </c>
      <c r="K136">
        <v>22978</v>
      </c>
      <c r="M136" s="2">
        <v>40056</v>
      </c>
      <c r="N136">
        <v>35610</v>
      </c>
      <c r="P136" s="2">
        <v>40056</v>
      </c>
      <c r="Q136">
        <v>45498</v>
      </c>
      <c r="S136" s="2">
        <v>40056</v>
      </c>
      <c r="T136">
        <v>34282</v>
      </c>
      <c r="V136" s="2">
        <v>40056</v>
      </c>
      <c r="W136">
        <v>16890</v>
      </c>
      <c r="Y136" s="2">
        <v>40056</v>
      </c>
      <c r="Z136">
        <v>6024</v>
      </c>
      <c r="AB136" s="2">
        <v>40056</v>
      </c>
      <c r="AC136">
        <v>7994</v>
      </c>
      <c r="AE136" s="2">
        <v>40056</v>
      </c>
      <c r="AF136">
        <v>9146</v>
      </c>
      <c r="AH136" s="2">
        <v>40056</v>
      </c>
      <c r="AI136">
        <v>19790</v>
      </c>
      <c r="AK136" s="2">
        <v>40056</v>
      </c>
      <c r="AL136">
        <v>79868</v>
      </c>
      <c r="AN136" s="2">
        <v>40056</v>
      </c>
      <c r="AO136">
        <v>54815</v>
      </c>
    </row>
    <row r="137" spans="1:41" x14ac:dyDescent="0.3">
      <c r="A137" s="2">
        <v>40086</v>
      </c>
      <c r="B137">
        <v>570469</v>
      </c>
      <c r="D137" s="2">
        <v>36433</v>
      </c>
      <c r="E137">
        <v>334947</v>
      </c>
      <c r="G137" s="2">
        <v>36433</v>
      </c>
      <c r="H137">
        <v>247860</v>
      </c>
      <c r="J137" s="2">
        <v>40086</v>
      </c>
      <c r="K137">
        <v>21918</v>
      </c>
      <c r="M137" s="2">
        <v>40086</v>
      </c>
      <c r="N137">
        <v>31681</v>
      </c>
      <c r="P137" s="2">
        <v>40086</v>
      </c>
      <c r="Q137">
        <v>45435</v>
      </c>
      <c r="S137" s="2">
        <v>40086</v>
      </c>
      <c r="T137">
        <v>33397</v>
      </c>
      <c r="V137" s="2">
        <v>40086</v>
      </c>
      <c r="W137">
        <v>16043</v>
      </c>
      <c r="Y137" s="2">
        <v>40086</v>
      </c>
      <c r="Z137">
        <v>5899</v>
      </c>
      <c r="AB137" s="2">
        <v>40086</v>
      </c>
      <c r="AC137">
        <v>7517</v>
      </c>
      <c r="AE137" s="2">
        <v>40086</v>
      </c>
      <c r="AF137">
        <v>9082</v>
      </c>
      <c r="AH137" s="2">
        <v>40086</v>
      </c>
      <c r="AI137">
        <v>20017</v>
      </c>
      <c r="AK137" s="2">
        <v>40086</v>
      </c>
      <c r="AL137">
        <v>77660</v>
      </c>
      <c r="AN137" s="2">
        <v>40086</v>
      </c>
      <c r="AO137">
        <v>52336</v>
      </c>
    </row>
    <row r="138" spans="1:41" x14ac:dyDescent="0.3">
      <c r="A138" s="2">
        <v>40117</v>
      </c>
      <c r="B138">
        <v>562830</v>
      </c>
      <c r="D138" s="2">
        <v>36464</v>
      </c>
      <c r="E138">
        <v>342423</v>
      </c>
      <c r="G138" s="2">
        <v>36464</v>
      </c>
      <c r="H138">
        <v>246803</v>
      </c>
      <c r="J138" s="2">
        <v>40117</v>
      </c>
      <c r="K138">
        <v>19898</v>
      </c>
      <c r="M138" s="2">
        <v>40117</v>
      </c>
      <c r="N138">
        <v>31038</v>
      </c>
      <c r="P138" s="2">
        <v>40117</v>
      </c>
      <c r="Q138">
        <v>41937</v>
      </c>
      <c r="S138" s="2">
        <v>40117</v>
      </c>
      <c r="T138">
        <v>33133</v>
      </c>
      <c r="V138" s="2">
        <v>40117</v>
      </c>
      <c r="W138">
        <v>14953</v>
      </c>
      <c r="Y138" s="2">
        <v>40117</v>
      </c>
      <c r="Z138">
        <v>5680</v>
      </c>
      <c r="AB138" s="2">
        <v>40117</v>
      </c>
      <c r="AC138">
        <v>7512</v>
      </c>
      <c r="AE138" s="2">
        <v>40117</v>
      </c>
      <c r="AF138">
        <v>8601</v>
      </c>
      <c r="AH138" s="2">
        <v>40117</v>
      </c>
      <c r="AI138">
        <v>19189</v>
      </c>
      <c r="AK138" s="2">
        <v>40117</v>
      </c>
      <c r="AL138">
        <v>73370</v>
      </c>
      <c r="AN138" s="2">
        <v>40117</v>
      </c>
      <c r="AO138">
        <v>52013</v>
      </c>
    </row>
    <row r="139" spans="1:41" x14ac:dyDescent="0.3">
      <c r="A139" s="2">
        <v>40147</v>
      </c>
      <c r="B139">
        <v>550260</v>
      </c>
      <c r="D139" s="2">
        <v>36494</v>
      </c>
      <c r="E139">
        <v>348035</v>
      </c>
      <c r="G139" s="2">
        <v>36494</v>
      </c>
      <c r="H139">
        <v>255740</v>
      </c>
      <c r="J139" s="2">
        <v>40147</v>
      </c>
      <c r="K139">
        <v>18401</v>
      </c>
      <c r="M139" s="2">
        <v>40147</v>
      </c>
      <c r="N139">
        <v>29079</v>
      </c>
      <c r="P139" s="2">
        <v>40147</v>
      </c>
      <c r="Q139">
        <v>41799</v>
      </c>
      <c r="S139" s="2">
        <v>40147</v>
      </c>
      <c r="T139">
        <v>31548</v>
      </c>
      <c r="V139" s="2">
        <v>40147</v>
      </c>
      <c r="W139">
        <v>14558</v>
      </c>
      <c r="Y139" s="2">
        <v>40147</v>
      </c>
      <c r="Z139">
        <v>5569</v>
      </c>
      <c r="AB139" s="2">
        <v>40147</v>
      </c>
      <c r="AC139">
        <v>6730</v>
      </c>
      <c r="AE139" s="2">
        <v>40147</v>
      </c>
      <c r="AF139">
        <v>8503</v>
      </c>
      <c r="AH139" s="2">
        <v>40147</v>
      </c>
      <c r="AI139">
        <v>19555</v>
      </c>
      <c r="AK139" s="2">
        <v>40147</v>
      </c>
      <c r="AL139">
        <v>71810</v>
      </c>
      <c r="AN139" s="2">
        <v>40147</v>
      </c>
      <c r="AO139">
        <v>50197</v>
      </c>
    </row>
    <row r="140" spans="1:41" x14ac:dyDescent="0.3">
      <c r="A140" s="2">
        <v>40178</v>
      </c>
      <c r="B140">
        <v>532155</v>
      </c>
      <c r="D140" s="2">
        <v>36525</v>
      </c>
      <c r="E140">
        <v>346989</v>
      </c>
      <c r="G140" s="2">
        <v>36525</v>
      </c>
      <c r="H140">
        <v>257380</v>
      </c>
      <c r="J140" s="2">
        <v>40178</v>
      </c>
      <c r="K140">
        <v>17126</v>
      </c>
      <c r="M140" s="2">
        <v>40178</v>
      </c>
      <c r="N140">
        <v>28431</v>
      </c>
      <c r="P140" s="2">
        <v>40178</v>
      </c>
      <c r="Q140">
        <v>41904</v>
      </c>
      <c r="S140" s="2">
        <v>40178</v>
      </c>
      <c r="T140">
        <v>30826</v>
      </c>
      <c r="V140" s="2">
        <v>40178</v>
      </c>
      <c r="W140">
        <v>14236</v>
      </c>
      <c r="Y140" s="2">
        <v>40178</v>
      </c>
      <c r="Z140">
        <v>5299</v>
      </c>
      <c r="AB140" s="2">
        <v>40178</v>
      </c>
      <c r="AC140">
        <v>6696</v>
      </c>
      <c r="AE140" s="2">
        <v>40178</v>
      </c>
      <c r="AF140">
        <v>8511</v>
      </c>
      <c r="AH140" s="2">
        <v>40178</v>
      </c>
      <c r="AI140">
        <v>19887</v>
      </c>
      <c r="AK140" s="2">
        <v>40178</v>
      </c>
      <c r="AL140">
        <v>69475</v>
      </c>
      <c r="AN140" s="2">
        <v>40178</v>
      </c>
      <c r="AO140">
        <v>42761</v>
      </c>
    </row>
    <row r="141" spans="1:41" x14ac:dyDescent="0.3">
      <c r="A141" s="2">
        <v>40209</v>
      </c>
      <c r="B141">
        <v>522611</v>
      </c>
      <c r="D141" s="2">
        <v>36556</v>
      </c>
      <c r="E141">
        <v>353065</v>
      </c>
      <c r="G141" s="2">
        <v>36556</v>
      </c>
      <c r="H141">
        <v>247213</v>
      </c>
      <c r="J141" s="2">
        <v>40209</v>
      </c>
      <c r="K141">
        <v>14069</v>
      </c>
      <c r="M141" s="2">
        <v>40209</v>
      </c>
      <c r="N141">
        <v>27427</v>
      </c>
      <c r="P141" s="2">
        <v>40209</v>
      </c>
      <c r="Q141">
        <v>40494</v>
      </c>
      <c r="S141" s="2">
        <v>40209</v>
      </c>
      <c r="T141">
        <v>30154</v>
      </c>
      <c r="V141" s="2">
        <v>40209</v>
      </c>
      <c r="W141">
        <v>14209</v>
      </c>
      <c r="Y141" s="2">
        <v>40209</v>
      </c>
      <c r="Z141">
        <v>5386</v>
      </c>
      <c r="AB141" s="2">
        <v>40209</v>
      </c>
      <c r="AC141">
        <v>5858</v>
      </c>
      <c r="AE141" s="2">
        <v>40209</v>
      </c>
      <c r="AF141">
        <v>9184</v>
      </c>
      <c r="AH141" s="2">
        <v>40209</v>
      </c>
      <c r="AI141">
        <v>17397</v>
      </c>
      <c r="AK141" s="2">
        <v>40209</v>
      </c>
      <c r="AL141">
        <v>56850</v>
      </c>
      <c r="AN141" s="2">
        <v>40209</v>
      </c>
      <c r="AO141">
        <v>45095</v>
      </c>
    </row>
    <row r="142" spans="1:41" x14ac:dyDescent="0.3">
      <c r="A142" s="2">
        <v>40237</v>
      </c>
      <c r="B142">
        <v>507798</v>
      </c>
      <c r="D142" s="2">
        <v>36585</v>
      </c>
      <c r="E142">
        <v>351933</v>
      </c>
      <c r="G142" s="2">
        <v>36585</v>
      </c>
      <c r="H142">
        <v>265200</v>
      </c>
      <c r="J142" s="2">
        <v>40237</v>
      </c>
      <c r="K142">
        <v>13358</v>
      </c>
      <c r="M142" s="2">
        <v>40237</v>
      </c>
      <c r="N142">
        <v>28219</v>
      </c>
      <c r="P142" s="2">
        <v>40237</v>
      </c>
      <c r="Q142">
        <v>39161</v>
      </c>
      <c r="S142" s="2">
        <v>40237</v>
      </c>
      <c r="T142">
        <v>29158</v>
      </c>
      <c r="V142" s="2">
        <v>40237</v>
      </c>
      <c r="W142">
        <v>14280</v>
      </c>
      <c r="Y142" s="2">
        <v>40237</v>
      </c>
      <c r="Z142">
        <v>5510</v>
      </c>
      <c r="AB142" s="2">
        <v>40237</v>
      </c>
      <c r="AC142">
        <v>6123</v>
      </c>
      <c r="AE142" s="2">
        <v>40237</v>
      </c>
      <c r="AF142">
        <v>9472</v>
      </c>
      <c r="AH142" s="2">
        <v>40237</v>
      </c>
      <c r="AI142">
        <v>18277</v>
      </c>
      <c r="AK142" s="2">
        <v>40237</v>
      </c>
      <c r="AL142">
        <v>56378</v>
      </c>
      <c r="AN142" s="2">
        <v>40237</v>
      </c>
      <c r="AO142">
        <v>45430</v>
      </c>
    </row>
    <row r="143" spans="1:41" x14ac:dyDescent="0.3">
      <c r="A143" s="2">
        <v>40268</v>
      </c>
      <c r="B143">
        <v>509684</v>
      </c>
      <c r="D143" s="2">
        <v>36616</v>
      </c>
      <c r="E143">
        <v>353452</v>
      </c>
      <c r="G143" s="2">
        <v>36616</v>
      </c>
      <c r="H143">
        <v>268020</v>
      </c>
      <c r="J143" s="2">
        <v>40268</v>
      </c>
      <c r="K143">
        <v>12145</v>
      </c>
      <c r="M143" s="2">
        <v>40268</v>
      </c>
      <c r="N143">
        <v>25482</v>
      </c>
      <c r="P143" s="2">
        <v>40268</v>
      </c>
      <c r="Q143">
        <v>38818</v>
      </c>
      <c r="S143" s="2">
        <v>40268</v>
      </c>
      <c r="T143">
        <v>29094</v>
      </c>
      <c r="V143" s="2">
        <v>40268</v>
      </c>
      <c r="W143">
        <v>14453</v>
      </c>
      <c r="Y143" s="2">
        <v>40268</v>
      </c>
      <c r="Z143">
        <v>5298</v>
      </c>
      <c r="AB143" s="2">
        <v>40268</v>
      </c>
      <c r="AC143">
        <v>7125</v>
      </c>
      <c r="AE143" s="2">
        <v>40268</v>
      </c>
      <c r="AF143">
        <v>9531</v>
      </c>
      <c r="AH143" s="2">
        <v>40268</v>
      </c>
      <c r="AI143">
        <v>16491</v>
      </c>
      <c r="AK143" s="2">
        <v>40268</v>
      </c>
      <c r="AL143">
        <v>57023</v>
      </c>
      <c r="AN143" s="2">
        <v>40268</v>
      </c>
      <c r="AO143">
        <v>49326</v>
      </c>
    </row>
    <row r="144" spans="1:41" x14ac:dyDescent="0.3">
      <c r="A144" s="2">
        <v>40298</v>
      </c>
      <c r="B144">
        <v>519225</v>
      </c>
      <c r="D144" s="2">
        <v>36646</v>
      </c>
      <c r="E144">
        <v>356188</v>
      </c>
      <c r="G144" s="2">
        <v>36646</v>
      </c>
      <c r="H144">
        <v>264832</v>
      </c>
      <c r="J144" s="2">
        <v>40298</v>
      </c>
      <c r="K144">
        <v>11920</v>
      </c>
      <c r="M144" s="2">
        <v>40298</v>
      </c>
      <c r="N144">
        <v>24837</v>
      </c>
      <c r="P144" s="2">
        <v>40298</v>
      </c>
      <c r="Q144">
        <v>38331</v>
      </c>
      <c r="S144" s="2">
        <v>40298</v>
      </c>
      <c r="T144">
        <v>29527</v>
      </c>
      <c r="V144" s="2">
        <v>40298</v>
      </c>
      <c r="W144">
        <v>13940</v>
      </c>
      <c r="Y144" s="2">
        <v>40298</v>
      </c>
      <c r="Z144">
        <v>5423</v>
      </c>
      <c r="AB144" s="2">
        <v>40298</v>
      </c>
      <c r="AC144">
        <v>7278</v>
      </c>
      <c r="AE144" s="2">
        <v>40298</v>
      </c>
      <c r="AF144">
        <v>9409</v>
      </c>
      <c r="AH144" s="2">
        <v>40298</v>
      </c>
      <c r="AI144">
        <v>17698</v>
      </c>
      <c r="AK144" s="2">
        <v>40298</v>
      </c>
      <c r="AL144">
        <v>61744</v>
      </c>
      <c r="AN144" s="2">
        <v>40298</v>
      </c>
      <c r="AO144">
        <v>45822</v>
      </c>
    </row>
    <row r="145" spans="1:41" x14ac:dyDescent="0.3">
      <c r="A145" s="2">
        <v>40329</v>
      </c>
      <c r="B145">
        <v>508430</v>
      </c>
      <c r="D145" s="2">
        <v>36677</v>
      </c>
      <c r="E145">
        <v>349907</v>
      </c>
      <c r="G145" s="2">
        <v>36677</v>
      </c>
      <c r="H145">
        <v>275989</v>
      </c>
      <c r="J145" s="2">
        <v>40329</v>
      </c>
      <c r="K145">
        <v>11184</v>
      </c>
      <c r="M145" s="2">
        <v>40329</v>
      </c>
      <c r="N145">
        <v>24164</v>
      </c>
      <c r="P145" s="2">
        <v>40329</v>
      </c>
      <c r="Q145">
        <v>37054</v>
      </c>
      <c r="S145" s="2">
        <v>40329</v>
      </c>
      <c r="T145">
        <v>29700</v>
      </c>
      <c r="V145" s="2">
        <v>40329</v>
      </c>
      <c r="W145">
        <v>13711</v>
      </c>
      <c r="Y145" s="2">
        <v>40329</v>
      </c>
      <c r="Z145">
        <v>5575</v>
      </c>
      <c r="AB145" s="2">
        <v>40329</v>
      </c>
      <c r="AC145">
        <v>6705</v>
      </c>
      <c r="AE145" s="2">
        <v>40329</v>
      </c>
      <c r="AF145">
        <v>9630</v>
      </c>
      <c r="AH145" s="2">
        <v>40329</v>
      </c>
      <c r="AI145">
        <v>17968</v>
      </c>
      <c r="AK145" s="2">
        <v>40329</v>
      </c>
      <c r="AL145">
        <v>63839</v>
      </c>
      <c r="AN145" s="2">
        <v>40329</v>
      </c>
      <c r="AO145">
        <v>43059</v>
      </c>
    </row>
    <row r="146" spans="1:41" x14ac:dyDescent="0.3">
      <c r="A146" s="2">
        <v>40359</v>
      </c>
      <c r="B146">
        <v>505809</v>
      </c>
      <c r="D146" s="2">
        <v>36707</v>
      </c>
      <c r="E146">
        <v>348133</v>
      </c>
      <c r="G146" s="2">
        <v>36707</v>
      </c>
      <c r="H146">
        <v>271873</v>
      </c>
      <c r="J146" s="2">
        <v>40359</v>
      </c>
      <c r="K146">
        <v>10922</v>
      </c>
      <c r="M146" s="2">
        <v>40359</v>
      </c>
      <c r="N146">
        <v>23885</v>
      </c>
      <c r="P146" s="2">
        <v>40359</v>
      </c>
      <c r="Q146">
        <v>37953</v>
      </c>
      <c r="S146" s="2">
        <v>40359</v>
      </c>
      <c r="T146">
        <v>29116</v>
      </c>
      <c r="V146" s="2">
        <v>40359</v>
      </c>
      <c r="W146">
        <v>13563</v>
      </c>
      <c r="Y146" s="2">
        <v>40359</v>
      </c>
      <c r="Z146">
        <v>5299</v>
      </c>
      <c r="AB146" s="2">
        <v>40359</v>
      </c>
      <c r="AC146">
        <v>6572</v>
      </c>
      <c r="AE146" s="2">
        <v>40359</v>
      </c>
      <c r="AF146">
        <v>10069</v>
      </c>
      <c r="AH146" s="2">
        <v>40359</v>
      </c>
      <c r="AI146">
        <v>17241</v>
      </c>
      <c r="AK146" s="2">
        <v>40359</v>
      </c>
      <c r="AL146">
        <v>65693</v>
      </c>
      <c r="AN146" s="2">
        <v>40359</v>
      </c>
      <c r="AO146">
        <v>42663</v>
      </c>
    </row>
    <row r="147" spans="1:41" x14ac:dyDescent="0.3">
      <c r="A147" s="2">
        <v>40390</v>
      </c>
      <c r="B147">
        <v>486219</v>
      </c>
      <c r="D147" s="2">
        <v>36738</v>
      </c>
      <c r="E147">
        <v>337374</v>
      </c>
      <c r="G147" s="2">
        <v>36738</v>
      </c>
      <c r="H147">
        <v>274805</v>
      </c>
      <c r="J147" s="2">
        <v>40390</v>
      </c>
      <c r="K147">
        <v>10764</v>
      </c>
      <c r="M147" s="2">
        <v>40390</v>
      </c>
      <c r="N147">
        <v>22384</v>
      </c>
      <c r="P147" s="2">
        <v>40390</v>
      </c>
      <c r="Q147">
        <v>35405</v>
      </c>
      <c r="S147" s="2">
        <v>40390</v>
      </c>
      <c r="T147">
        <v>29011</v>
      </c>
      <c r="V147" s="2">
        <v>40390</v>
      </c>
      <c r="W147">
        <v>12948</v>
      </c>
      <c r="Y147" s="2">
        <v>40390</v>
      </c>
      <c r="Z147">
        <v>5075</v>
      </c>
      <c r="AB147" s="2">
        <v>40390</v>
      </c>
      <c r="AC147">
        <v>6151</v>
      </c>
      <c r="AE147" s="2">
        <v>40390</v>
      </c>
      <c r="AF147">
        <v>10151</v>
      </c>
      <c r="AH147" s="2">
        <v>40390</v>
      </c>
      <c r="AI147">
        <v>17707</v>
      </c>
      <c r="AK147" s="2">
        <v>40390</v>
      </c>
      <c r="AL147">
        <v>60840</v>
      </c>
      <c r="AN147" s="2">
        <v>40390</v>
      </c>
      <c r="AO147">
        <v>40518</v>
      </c>
    </row>
    <row r="148" spans="1:41" x14ac:dyDescent="0.3">
      <c r="A148" s="2">
        <v>40421</v>
      </c>
      <c r="B148">
        <v>484719</v>
      </c>
      <c r="D148" s="2">
        <v>36769</v>
      </c>
      <c r="E148">
        <v>337583</v>
      </c>
      <c r="G148" s="2">
        <v>36769</v>
      </c>
      <c r="H148">
        <v>284502</v>
      </c>
      <c r="J148" s="2">
        <v>40421</v>
      </c>
      <c r="K148">
        <v>10772</v>
      </c>
      <c r="M148" s="2">
        <v>40421</v>
      </c>
      <c r="N148">
        <v>23297</v>
      </c>
      <c r="P148" s="2">
        <v>40421</v>
      </c>
      <c r="Q148">
        <v>36743</v>
      </c>
      <c r="S148" s="2">
        <v>40421</v>
      </c>
      <c r="T148">
        <v>29598</v>
      </c>
      <c r="V148" s="2">
        <v>40421</v>
      </c>
      <c r="W148">
        <v>13218</v>
      </c>
      <c r="Y148" s="2">
        <v>40421</v>
      </c>
      <c r="Z148">
        <v>4941</v>
      </c>
      <c r="AB148" s="2">
        <v>40421</v>
      </c>
      <c r="AC148">
        <v>6384</v>
      </c>
      <c r="AE148" s="2">
        <v>40421</v>
      </c>
      <c r="AF148">
        <v>10054</v>
      </c>
      <c r="AH148" s="2">
        <v>40421</v>
      </c>
      <c r="AI148">
        <v>18362</v>
      </c>
      <c r="AK148" s="2">
        <v>40421</v>
      </c>
      <c r="AL148">
        <v>61599</v>
      </c>
      <c r="AN148" s="2">
        <v>40421</v>
      </c>
      <c r="AO148">
        <v>38693</v>
      </c>
    </row>
    <row r="149" spans="1:41" x14ac:dyDescent="0.3">
      <c r="A149" s="2">
        <v>40451</v>
      </c>
      <c r="B149">
        <v>485287</v>
      </c>
      <c r="D149" s="2">
        <v>36799</v>
      </c>
      <c r="E149">
        <v>339048</v>
      </c>
      <c r="G149" s="2">
        <v>36799</v>
      </c>
      <c r="H149">
        <v>289543</v>
      </c>
      <c r="J149" s="2">
        <v>40451</v>
      </c>
      <c r="K149">
        <v>10314</v>
      </c>
      <c r="M149" s="2">
        <v>40451</v>
      </c>
      <c r="N149">
        <v>24251</v>
      </c>
      <c r="P149" s="2">
        <v>40451</v>
      </c>
      <c r="Q149">
        <v>36033</v>
      </c>
      <c r="S149" s="2">
        <v>40451</v>
      </c>
      <c r="T149">
        <v>30194</v>
      </c>
      <c r="V149" s="2">
        <v>40451</v>
      </c>
      <c r="W149">
        <v>12917</v>
      </c>
      <c r="Y149" s="2">
        <v>40451</v>
      </c>
      <c r="Z149">
        <v>5103</v>
      </c>
      <c r="AB149" s="2">
        <v>40451</v>
      </c>
      <c r="AC149">
        <v>6861</v>
      </c>
      <c r="AE149" s="2">
        <v>40451</v>
      </c>
      <c r="AF149">
        <v>9735</v>
      </c>
      <c r="AH149" s="2">
        <v>40451</v>
      </c>
      <c r="AI149">
        <v>17418</v>
      </c>
      <c r="AK149" s="2">
        <v>40451</v>
      </c>
      <c r="AL149">
        <v>62312</v>
      </c>
      <c r="AN149" s="2">
        <v>40451</v>
      </c>
      <c r="AO149">
        <v>37477</v>
      </c>
    </row>
    <row r="150" spans="1:41" x14ac:dyDescent="0.3">
      <c r="A150" s="2">
        <v>40482</v>
      </c>
      <c r="B150">
        <v>495446</v>
      </c>
      <c r="D150" s="2">
        <v>36830</v>
      </c>
      <c r="E150">
        <v>344095</v>
      </c>
      <c r="G150" s="2">
        <v>36830</v>
      </c>
      <c r="H150">
        <v>286731</v>
      </c>
      <c r="J150" s="2">
        <v>40482</v>
      </c>
      <c r="K150">
        <v>9746</v>
      </c>
      <c r="M150" s="2">
        <v>40482</v>
      </c>
      <c r="N150">
        <v>23683</v>
      </c>
      <c r="P150" s="2">
        <v>40482</v>
      </c>
      <c r="Q150">
        <v>35796</v>
      </c>
      <c r="S150" s="2">
        <v>40482</v>
      </c>
      <c r="T150">
        <v>29458</v>
      </c>
      <c r="V150" s="2">
        <v>40482</v>
      </c>
      <c r="W150">
        <v>12362</v>
      </c>
      <c r="Y150" s="2">
        <v>40482</v>
      </c>
      <c r="Z150">
        <v>5100</v>
      </c>
      <c r="AB150" s="2">
        <v>40482</v>
      </c>
      <c r="AC150">
        <v>6143</v>
      </c>
      <c r="AE150" s="2">
        <v>40482</v>
      </c>
      <c r="AF150">
        <v>10491</v>
      </c>
      <c r="AH150" s="2">
        <v>40482</v>
      </c>
      <c r="AI150">
        <v>17645</v>
      </c>
      <c r="AK150" s="2">
        <v>40482</v>
      </c>
      <c r="AL150">
        <v>70644</v>
      </c>
      <c r="AN150" s="2">
        <v>40482</v>
      </c>
      <c r="AO150">
        <v>36397</v>
      </c>
    </row>
    <row r="151" spans="1:41" x14ac:dyDescent="0.3">
      <c r="A151" s="2">
        <v>40512</v>
      </c>
      <c r="B151">
        <v>500772</v>
      </c>
      <c r="D151" s="2">
        <v>36860</v>
      </c>
      <c r="E151">
        <v>347301</v>
      </c>
      <c r="G151" s="2">
        <v>36860</v>
      </c>
      <c r="H151">
        <v>288986</v>
      </c>
      <c r="J151" s="2">
        <v>40512</v>
      </c>
      <c r="K151">
        <v>9647</v>
      </c>
      <c r="M151" s="2">
        <v>40512</v>
      </c>
      <c r="N151">
        <v>22426</v>
      </c>
      <c r="P151" s="2">
        <v>40512</v>
      </c>
      <c r="Q151">
        <v>35473</v>
      </c>
      <c r="S151" s="2">
        <v>40512</v>
      </c>
      <c r="T151">
        <v>29765</v>
      </c>
      <c r="V151" s="2">
        <v>40512</v>
      </c>
      <c r="W151">
        <v>12940</v>
      </c>
      <c r="Y151" s="2">
        <v>40512</v>
      </c>
      <c r="Z151">
        <v>5269</v>
      </c>
      <c r="AB151" s="2">
        <v>40512</v>
      </c>
      <c r="AC151">
        <v>6402</v>
      </c>
      <c r="AE151" s="2">
        <v>40512</v>
      </c>
      <c r="AF151">
        <v>10229</v>
      </c>
      <c r="AH151" s="2">
        <v>40512</v>
      </c>
      <c r="AI151">
        <v>18067</v>
      </c>
      <c r="AK151" s="2">
        <v>40512</v>
      </c>
      <c r="AL151">
        <v>79263</v>
      </c>
      <c r="AN151" s="2">
        <v>40512</v>
      </c>
      <c r="AO151">
        <v>34237</v>
      </c>
    </row>
    <row r="152" spans="1:41" x14ac:dyDescent="0.3">
      <c r="A152" s="2">
        <v>40543</v>
      </c>
      <c r="B152">
        <v>488420</v>
      </c>
      <c r="D152" s="2">
        <v>36891</v>
      </c>
      <c r="E152">
        <v>344139</v>
      </c>
      <c r="G152" s="2">
        <v>36891</v>
      </c>
      <c r="H152">
        <v>281975</v>
      </c>
      <c r="J152" s="2">
        <v>40543</v>
      </c>
      <c r="K152">
        <v>9564</v>
      </c>
      <c r="M152" s="2">
        <v>40543</v>
      </c>
      <c r="N152">
        <v>23173</v>
      </c>
      <c r="P152" s="2">
        <v>40543</v>
      </c>
      <c r="Q152">
        <v>34790</v>
      </c>
      <c r="S152" s="2">
        <v>40543</v>
      </c>
      <c r="T152">
        <v>29764</v>
      </c>
      <c r="V152" s="2">
        <v>40543</v>
      </c>
      <c r="W152">
        <v>13040</v>
      </c>
      <c r="Y152" s="2">
        <v>40543</v>
      </c>
      <c r="Z152">
        <v>5118</v>
      </c>
      <c r="AB152" s="2">
        <v>40543</v>
      </c>
      <c r="AC152">
        <v>6177</v>
      </c>
      <c r="AE152" s="2">
        <v>40543</v>
      </c>
      <c r="AF152">
        <v>10086</v>
      </c>
      <c r="AH152" s="2">
        <v>40543</v>
      </c>
      <c r="AI152">
        <v>17529</v>
      </c>
      <c r="AK152" s="2">
        <v>40543</v>
      </c>
      <c r="AL152">
        <v>77363</v>
      </c>
      <c r="AN152" s="2">
        <v>40543</v>
      </c>
      <c r="AO152">
        <v>31211</v>
      </c>
    </row>
    <row r="153" spans="1:41" x14ac:dyDescent="0.3">
      <c r="A153" s="2">
        <v>40574</v>
      </c>
      <c r="B153">
        <v>466746</v>
      </c>
      <c r="D153" s="2">
        <v>36922</v>
      </c>
      <c r="E153">
        <v>348279</v>
      </c>
      <c r="G153" s="2">
        <v>36922</v>
      </c>
      <c r="H153">
        <v>278005</v>
      </c>
      <c r="J153" s="2">
        <v>40574</v>
      </c>
      <c r="K153">
        <v>8027</v>
      </c>
      <c r="M153" s="2">
        <v>40574</v>
      </c>
      <c r="N153">
        <v>22131</v>
      </c>
      <c r="P153" s="2">
        <v>40574</v>
      </c>
      <c r="Q153">
        <v>34316</v>
      </c>
      <c r="S153" s="2">
        <v>40574</v>
      </c>
      <c r="T153">
        <v>27914</v>
      </c>
      <c r="V153" s="2">
        <v>40574</v>
      </c>
      <c r="W153">
        <v>12405</v>
      </c>
      <c r="Y153" s="2">
        <v>40574</v>
      </c>
      <c r="Z153">
        <v>4812</v>
      </c>
      <c r="AB153" s="2">
        <v>40574</v>
      </c>
      <c r="AC153">
        <v>6084</v>
      </c>
      <c r="AE153" s="2">
        <v>40574</v>
      </c>
      <c r="AF153">
        <v>9347</v>
      </c>
      <c r="AH153" s="2">
        <v>40574</v>
      </c>
      <c r="AI153">
        <v>17394</v>
      </c>
      <c r="AK153" s="2">
        <v>40574</v>
      </c>
      <c r="AL153">
        <v>52306</v>
      </c>
      <c r="AN153" s="2">
        <v>40574</v>
      </c>
      <c r="AO153">
        <v>29735</v>
      </c>
    </row>
    <row r="154" spans="1:41" x14ac:dyDescent="0.3">
      <c r="A154" s="2">
        <v>40602</v>
      </c>
      <c r="B154">
        <v>467973</v>
      </c>
      <c r="D154" s="2">
        <v>36950</v>
      </c>
      <c r="E154">
        <v>353629</v>
      </c>
      <c r="G154" s="2">
        <v>36950</v>
      </c>
      <c r="H154">
        <v>270735</v>
      </c>
      <c r="J154" s="2">
        <v>40602</v>
      </c>
      <c r="K154">
        <v>8065</v>
      </c>
      <c r="M154" s="2">
        <v>40602</v>
      </c>
      <c r="N154">
        <v>21805</v>
      </c>
      <c r="P154" s="2">
        <v>40602</v>
      </c>
      <c r="Q154">
        <v>35296</v>
      </c>
      <c r="S154" s="2">
        <v>40602</v>
      </c>
      <c r="T154">
        <v>28344</v>
      </c>
      <c r="V154" s="2">
        <v>40602</v>
      </c>
      <c r="W154">
        <v>12562</v>
      </c>
      <c r="Y154" s="2">
        <v>40602</v>
      </c>
      <c r="Z154">
        <v>4223</v>
      </c>
      <c r="AB154" s="2">
        <v>40602</v>
      </c>
      <c r="AC154">
        <v>5918</v>
      </c>
      <c r="AE154" s="2">
        <v>40602</v>
      </c>
      <c r="AF154">
        <v>9194</v>
      </c>
      <c r="AH154" s="2">
        <v>40602</v>
      </c>
      <c r="AI154">
        <v>17846</v>
      </c>
      <c r="AK154" s="2">
        <v>40602</v>
      </c>
      <c r="AL154">
        <v>54519</v>
      </c>
      <c r="AN154" s="2">
        <v>40602</v>
      </c>
      <c r="AO154">
        <v>32582</v>
      </c>
    </row>
    <row r="155" spans="1:41" x14ac:dyDescent="0.3">
      <c r="A155" s="2">
        <v>40633</v>
      </c>
      <c r="B155">
        <v>473789</v>
      </c>
      <c r="D155" s="2">
        <v>36981</v>
      </c>
      <c r="E155">
        <v>350029</v>
      </c>
      <c r="G155" s="2">
        <v>36981</v>
      </c>
      <c r="H155">
        <v>280450</v>
      </c>
      <c r="J155" s="2">
        <v>40633</v>
      </c>
      <c r="K155">
        <v>8190</v>
      </c>
      <c r="M155" s="2">
        <v>40633</v>
      </c>
      <c r="N155">
        <v>21896</v>
      </c>
      <c r="P155" s="2">
        <v>40633</v>
      </c>
      <c r="Q155">
        <v>36142</v>
      </c>
      <c r="S155" s="2">
        <v>40633</v>
      </c>
      <c r="T155">
        <v>28341</v>
      </c>
      <c r="V155" s="2">
        <v>40633</v>
      </c>
      <c r="W155">
        <v>13451</v>
      </c>
      <c r="Y155" s="2">
        <v>40633</v>
      </c>
      <c r="Z155">
        <v>4324</v>
      </c>
      <c r="AB155" s="2">
        <v>40633</v>
      </c>
      <c r="AC155">
        <v>5744</v>
      </c>
      <c r="AE155" s="2">
        <v>40633</v>
      </c>
      <c r="AF155">
        <v>9018</v>
      </c>
      <c r="AH155" s="2">
        <v>40633</v>
      </c>
      <c r="AI155">
        <v>17746</v>
      </c>
      <c r="AK155" s="2">
        <v>40633</v>
      </c>
      <c r="AL155">
        <v>56913</v>
      </c>
      <c r="AN155" s="2">
        <v>40633</v>
      </c>
      <c r="AO155">
        <v>34966</v>
      </c>
    </row>
    <row r="156" spans="1:41" x14ac:dyDescent="0.3">
      <c r="A156" s="2">
        <v>40663</v>
      </c>
      <c r="B156">
        <v>486416</v>
      </c>
      <c r="D156" s="2">
        <v>37011</v>
      </c>
      <c r="E156">
        <v>361991</v>
      </c>
      <c r="G156" s="2">
        <v>37011</v>
      </c>
      <c r="H156">
        <v>278653</v>
      </c>
      <c r="J156" s="2">
        <v>40663</v>
      </c>
      <c r="K156">
        <v>7988</v>
      </c>
      <c r="M156" s="2">
        <v>40663</v>
      </c>
      <c r="N156">
        <v>22157</v>
      </c>
      <c r="P156" s="2">
        <v>40663</v>
      </c>
      <c r="Q156">
        <v>37998</v>
      </c>
      <c r="S156" s="2">
        <v>40663</v>
      </c>
      <c r="T156">
        <v>27803</v>
      </c>
      <c r="V156" s="2">
        <v>40663</v>
      </c>
      <c r="W156">
        <v>13343</v>
      </c>
      <c r="Y156" s="2">
        <v>40663</v>
      </c>
      <c r="Z156">
        <v>4277</v>
      </c>
      <c r="AB156" s="2">
        <v>40663</v>
      </c>
      <c r="AC156">
        <v>6921</v>
      </c>
      <c r="AE156" s="2">
        <v>40663</v>
      </c>
      <c r="AF156">
        <v>9071</v>
      </c>
      <c r="AH156" s="2">
        <v>40663</v>
      </c>
      <c r="AI156">
        <v>18117</v>
      </c>
      <c r="AK156" s="2">
        <v>40663</v>
      </c>
      <c r="AL156">
        <v>57453</v>
      </c>
      <c r="AN156" s="2">
        <v>40663</v>
      </c>
      <c r="AO156">
        <v>33847</v>
      </c>
    </row>
    <row r="157" spans="1:41" x14ac:dyDescent="0.3">
      <c r="A157" s="2">
        <v>40694</v>
      </c>
      <c r="B157">
        <v>490643</v>
      </c>
      <c r="D157" s="2">
        <v>37042</v>
      </c>
      <c r="E157">
        <v>360534</v>
      </c>
      <c r="G157" s="2">
        <v>37042</v>
      </c>
      <c r="H157">
        <v>281069</v>
      </c>
      <c r="J157" s="2">
        <v>40694</v>
      </c>
      <c r="K157">
        <v>8182</v>
      </c>
      <c r="M157" s="2">
        <v>40694</v>
      </c>
      <c r="N157">
        <v>23517</v>
      </c>
      <c r="P157" s="2">
        <v>40694</v>
      </c>
      <c r="Q157">
        <v>39420</v>
      </c>
      <c r="S157" s="2">
        <v>40694</v>
      </c>
      <c r="T157">
        <v>27432</v>
      </c>
      <c r="V157" s="2">
        <v>40694</v>
      </c>
      <c r="W157">
        <v>13564</v>
      </c>
      <c r="Y157" s="2">
        <v>40694</v>
      </c>
      <c r="Z157">
        <v>4170</v>
      </c>
      <c r="AB157" s="2">
        <v>40694</v>
      </c>
      <c r="AC157">
        <v>7248</v>
      </c>
      <c r="AE157" s="2">
        <v>40694</v>
      </c>
      <c r="AF157">
        <v>9133</v>
      </c>
      <c r="AH157" s="2">
        <v>40694</v>
      </c>
      <c r="AI157">
        <v>17590</v>
      </c>
      <c r="AK157" s="2">
        <v>40694</v>
      </c>
      <c r="AL157">
        <v>61508</v>
      </c>
      <c r="AN157" s="2">
        <v>40694</v>
      </c>
      <c r="AO157">
        <v>37044</v>
      </c>
    </row>
    <row r="158" spans="1:41" x14ac:dyDescent="0.3">
      <c r="A158" s="2">
        <v>40724</v>
      </c>
      <c r="B158">
        <v>509212</v>
      </c>
      <c r="D158" s="2">
        <v>37072</v>
      </c>
      <c r="E158">
        <v>365905</v>
      </c>
      <c r="G158" s="2">
        <v>37072</v>
      </c>
      <c r="H158">
        <v>284499</v>
      </c>
      <c r="J158" s="2">
        <v>40724</v>
      </c>
      <c r="K158">
        <v>8435</v>
      </c>
      <c r="M158" s="2">
        <v>40724</v>
      </c>
      <c r="N158">
        <v>23862</v>
      </c>
      <c r="P158" s="2">
        <v>40724</v>
      </c>
      <c r="Q158">
        <v>40733</v>
      </c>
      <c r="S158" s="2">
        <v>40724</v>
      </c>
      <c r="T158">
        <v>28814</v>
      </c>
      <c r="V158" s="2">
        <v>40724</v>
      </c>
      <c r="W158">
        <v>14898</v>
      </c>
      <c r="Y158" s="2">
        <v>40724</v>
      </c>
      <c r="Z158">
        <v>4010</v>
      </c>
      <c r="AB158" s="2">
        <v>40724</v>
      </c>
      <c r="AC158">
        <v>7339</v>
      </c>
      <c r="AE158" s="2">
        <v>40724</v>
      </c>
      <c r="AF158">
        <v>9345</v>
      </c>
      <c r="AH158" s="2">
        <v>40724</v>
      </c>
      <c r="AI158">
        <v>17883</v>
      </c>
      <c r="AK158" s="2">
        <v>40724</v>
      </c>
      <c r="AL158">
        <v>66082</v>
      </c>
      <c r="AN158" s="2">
        <v>40724</v>
      </c>
      <c r="AO158">
        <v>42061</v>
      </c>
    </row>
    <row r="159" spans="1:41" x14ac:dyDescent="0.3">
      <c r="A159" s="2">
        <v>40755</v>
      </c>
      <c r="B159">
        <v>508076</v>
      </c>
      <c r="D159" s="2">
        <v>37103</v>
      </c>
      <c r="E159">
        <v>366500</v>
      </c>
      <c r="G159" s="2">
        <v>37103</v>
      </c>
      <c r="H159">
        <v>279200</v>
      </c>
      <c r="J159" s="2">
        <v>40755</v>
      </c>
      <c r="K159">
        <v>7906</v>
      </c>
      <c r="M159" s="2">
        <v>40755</v>
      </c>
      <c r="N159">
        <v>23895</v>
      </c>
      <c r="P159" s="2">
        <v>40755</v>
      </c>
      <c r="Q159">
        <v>40665</v>
      </c>
      <c r="S159" s="2">
        <v>40755</v>
      </c>
      <c r="T159">
        <v>29354</v>
      </c>
      <c r="V159" s="2">
        <v>40755</v>
      </c>
      <c r="W159">
        <v>14520</v>
      </c>
      <c r="Y159" s="2">
        <v>40755</v>
      </c>
      <c r="Z159">
        <v>4253</v>
      </c>
      <c r="AB159" s="2">
        <v>40755</v>
      </c>
      <c r="AC159">
        <v>6951</v>
      </c>
      <c r="AE159" s="2">
        <v>40755</v>
      </c>
      <c r="AF159">
        <v>9311</v>
      </c>
      <c r="AH159" s="2">
        <v>40755</v>
      </c>
      <c r="AI159">
        <v>17997</v>
      </c>
      <c r="AK159" s="2">
        <v>40755</v>
      </c>
      <c r="AL159">
        <v>68268</v>
      </c>
      <c r="AN159" s="2">
        <v>40755</v>
      </c>
      <c r="AO159">
        <v>40694</v>
      </c>
    </row>
    <row r="160" spans="1:41" x14ac:dyDescent="0.3">
      <c r="A160" s="2">
        <v>40786</v>
      </c>
      <c r="B160">
        <v>513509</v>
      </c>
      <c r="D160" s="2">
        <v>37134</v>
      </c>
      <c r="E160">
        <v>369000</v>
      </c>
      <c r="G160" s="2">
        <v>37134</v>
      </c>
      <c r="H160">
        <v>274690</v>
      </c>
      <c r="J160" s="2">
        <v>40786</v>
      </c>
      <c r="K160">
        <v>8354</v>
      </c>
      <c r="M160" s="2">
        <v>40786</v>
      </c>
      <c r="N160">
        <v>24375</v>
      </c>
      <c r="P160" s="2">
        <v>40786</v>
      </c>
      <c r="Q160">
        <v>41698</v>
      </c>
      <c r="S160" s="2">
        <v>40786</v>
      </c>
      <c r="T160">
        <v>29234</v>
      </c>
      <c r="V160" s="2">
        <v>40786</v>
      </c>
      <c r="W160">
        <v>14358</v>
      </c>
      <c r="Y160" s="2">
        <v>40786</v>
      </c>
      <c r="Z160">
        <v>4395</v>
      </c>
      <c r="AB160" s="2">
        <v>40786</v>
      </c>
      <c r="AC160">
        <v>7055</v>
      </c>
      <c r="AE160" s="2">
        <v>40786</v>
      </c>
      <c r="AF160">
        <v>9638</v>
      </c>
      <c r="AH160" s="2">
        <v>40786</v>
      </c>
      <c r="AI160">
        <v>17574</v>
      </c>
      <c r="AK160" s="2">
        <v>40786</v>
      </c>
      <c r="AL160">
        <v>67951</v>
      </c>
      <c r="AN160" s="2">
        <v>40786</v>
      </c>
      <c r="AO160">
        <v>42831</v>
      </c>
    </row>
    <row r="161" spans="1:41" x14ac:dyDescent="0.3">
      <c r="A161" s="2">
        <v>40816</v>
      </c>
      <c r="B161">
        <v>517976</v>
      </c>
      <c r="D161" s="2">
        <v>37164</v>
      </c>
      <c r="E161">
        <v>368809</v>
      </c>
      <c r="G161" s="2">
        <v>37164</v>
      </c>
      <c r="H161">
        <v>270320</v>
      </c>
      <c r="J161" s="2">
        <v>40816</v>
      </c>
      <c r="K161">
        <v>8480</v>
      </c>
      <c r="M161" s="2">
        <v>40816</v>
      </c>
      <c r="N161">
        <v>24130</v>
      </c>
      <c r="P161" s="2">
        <v>40816</v>
      </c>
      <c r="Q161">
        <v>39800</v>
      </c>
      <c r="S161" s="2">
        <v>40816</v>
      </c>
      <c r="T161">
        <v>29936</v>
      </c>
      <c r="V161" s="2">
        <v>40816</v>
      </c>
      <c r="W161">
        <v>14521</v>
      </c>
      <c r="Y161" s="2">
        <v>40816</v>
      </c>
      <c r="Z161">
        <v>4271</v>
      </c>
      <c r="AB161" s="2">
        <v>40816</v>
      </c>
      <c r="AC161">
        <v>7444</v>
      </c>
      <c r="AE161" s="2">
        <v>40816</v>
      </c>
      <c r="AF161">
        <v>9713</v>
      </c>
      <c r="AH161" s="2">
        <v>40816</v>
      </c>
      <c r="AI161">
        <v>18198</v>
      </c>
      <c r="AK161" s="2">
        <v>40816</v>
      </c>
      <c r="AL161">
        <v>68446</v>
      </c>
      <c r="AN161" s="2">
        <v>40816</v>
      </c>
      <c r="AO161">
        <v>45164</v>
      </c>
    </row>
    <row r="162" spans="1:41" x14ac:dyDescent="0.3">
      <c r="A162" s="2">
        <v>40847</v>
      </c>
      <c r="B162">
        <v>522796</v>
      </c>
      <c r="D162" s="2">
        <v>37195</v>
      </c>
      <c r="E162">
        <v>370957</v>
      </c>
      <c r="G162" s="2">
        <v>37195</v>
      </c>
      <c r="H162">
        <v>268404</v>
      </c>
      <c r="J162" s="2">
        <v>40847</v>
      </c>
      <c r="K162">
        <v>8520</v>
      </c>
      <c r="M162" s="2">
        <v>40847</v>
      </c>
      <c r="N162">
        <v>24300</v>
      </c>
      <c r="P162" s="2">
        <v>40847</v>
      </c>
      <c r="Q162">
        <v>39637</v>
      </c>
      <c r="S162" s="2">
        <v>40847</v>
      </c>
      <c r="T162">
        <v>29326</v>
      </c>
      <c r="V162" s="2">
        <v>40847</v>
      </c>
      <c r="W162">
        <v>14507</v>
      </c>
      <c r="Y162" s="2">
        <v>40847</v>
      </c>
      <c r="Z162">
        <v>3948</v>
      </c>
      <c r="AB162" s="2">
        <v>40847</v>
      </c>
      <c r="AC162">
        <v>6889</v>
      </c>
      <c r="AE162" s="2">
        <v>40847</v>
      </c>
      <c r="AF162">
        <v>9478</v>
      </c>
      <c r="AH162" s="2">
        <v>40847</v>
      </c>
      <c r="AI162">
        <v>18677</v>
      </c>
      <c r="AK162" s="2">
        <v>40847</v>
      </c>
      <c r="AL162">
        <v>70631</v>
      </c>
      <c r="AN162" s="2">
        <v>40847</v>
      </c>
      <c r="AO162">
        <v>44498</v>
      </c>
    </row>
    <row r="163" spans="1:41" x14ac:dyDescent="0.3">
      <c r="A163" s="2">
        <v>40877</v>
      </c>
      <c r="B163">
        <v>523854</v>
      </c>
      <c r="D163" s="2">
        <v>37225</v>
      </c>
      <c r="E163">
        <v>375803</v>
      </c>
      <c r="G163" s="2">
        <v>37225</v>
      </c>
      <c r="H163">
        <v>260359</v>
      </c>
      <c r="J163" s="2">
        <v>40877</v>
      </c>
      <c r="K163">
        <v>9173</v>
      </c>
      <c r="M163" s="2">
        <v>40877</v>
      </c>
      <c r="N163">
        <v>25390</v>
      </c>
      <c r="P163" s="2">
        <v>40877</v>
      </c>
      <c r="Q163">
        <v>41001</v>
      </c>
      <c r="S163" s="2">
        <v>40877</v>
      </c>
      <c r="T163">
        <v>29978</v>
      </c>
      <c r="V163" s="2">
        <v>40877</v>
      </c>
      <c r="W163">
        <v>15196</v>
      </c>
      <c r="Y163" s="2">
        <v>40877</v>
      </c>
      <c r="Z163">
        <v>3835</v>
      </c>
      <c r="AB163" s="2">
        <v>40877</v>
      </c>
      <c r="AC163">
        <v>6896</v>
      </c>
      <c r="AE163" s="2">
        <v>40877</v>
      </c>
      <c r="AF163">
        <v>10069</v>
      </c>
      <c r="AH163" s="2">
        <v>40877</v>
      </c>
      <c r="AI163">
        <v>17285</v>
      </c>
      <c r="AK163" s="2">
        <v>40877</v>
      </c>
      <c r="AL163">
        <v>69839</v>
      </c>
      <c r="AN163" s="2">
        <v>40877</v>
      </c>
      <c r="AO163">
        <v>44571</v>
      </c>
    </row>
    <row r="164" spans="1:41" x14ac:dyDescent="0.3">
      <c r="A164" s="2">
        <v>40908</v>
      </c>
      <c r="B164">
        <v>528860</v>
      </c>
      <c r="D164" s="2">
        <v>37256</v>
      </c>
      <c r="E164">
        <v>376279</v>
      </c>
      <c r="G164" s="2">
        <v>37256</v>
      </c>
      <c r="H164">
        <v>264194</v>
      </c>
      <c r="J164" s="2">
        <v>40908</v>
      </c>
      <c r="K164">
        <v>9420</v>
      </c>
      <c r="M164" s="2">
        <v>40908</v>
      </c>
      <c r="N164">
        <v>27063</v>
      </c>
      <c r="P164" s="2">
        <v>40908</v>
      </c>
      <c r="Q164">
        <v>41407</v>
      </c>
      <c r="S164" s="2">
        <v>40908</v>
      </c>
      <c r="T164">
        <v>30278</v>
      </c>
      <c r="V164" s="2">
        <v>40908</v>
      </c>
      <c r="W164">
        <v>15469</v>
      </c>
      <c r="Y164" s="2">
        <v>40908</v>
      </c>
      <c r="Z164">
        <v>4054</v>
      </c>
      <c r="AB164" s="2">
        <v>40908</v>
      </c>
      <c r="AC164">
        <v>6475</v>
      </c>
      <c r="AE164" s="2">
        <v>40908</v>
      </c>
      <c r="AF164">
        <v>10581</v>
      </c>
      <c r="AH164" s="2">
        <v>40908</v>
      </c>
      <c r="AI164">
        <v>14848</v>
      </c>
      <c r="AK164" s="2">
        <v>40908</v>
      </c>
      <c r="AL164">
        <v>72846</v>
      </c>
      <c r="AN164" s="2">
        <v>40908</v>
      </c>
      <c r="AO164">
        <v>46409</v>
      </c>
    </row>
    <row r="165" spans="1:41" x14ac:dyDescent="0.3">
      <c r="A165" s="2">
        <v>40939</v>
      </c>
      <c r="B165">
        <v>541896</v>
      </c>
      <c r="D165" s="2">
        <v>37287</v>
      </c>
      <c r="E165">
        <v>377631</v>
      </c>
      <c r="G165" s="2">
        <v>37287</v>
      </c>
      <c r="H165">
        <v>263731</v>
      </c>
      <c r="J165" s="2">
        <v>40939</v>
      </c>
      <c r="K165">
        <v>8748</v>
      </c>
      <c r="M165" s="2">
        <v>40939</v>
      </c>
      <c r="N165">
        <v>25625</v>
      </c>
      <c r="P165" s="2">
        <v>40939</v>
      </c>
      <c r="Q165">
        <v>41579</v>
      </c>
      <c r="S165" s="2">
        <v>40939</v>
      </c>
      <c r="T165">
        <v>31220</v>
      </c>
      <c r="V165" s="2">
        <v>40939</v>
      </c>
      <c r="W165">
        <v>16214</v>
      </c>
      <c r="Y165" s="2">
        <v>40939</v>
      </c>
      <c r="Z165">
        <v>3976</v>
      </c>
      <c r="AB165" s="2">
        <v>40939</v>
      </c>
      <c r="AC165">
        <v>6159</v>
      </c>
      <c r="AE165" s="2">
        <v>40939</v>
      </c>
      <c r="AF165">
        <v>10271</v>
      </c>
      <c r="AH165" s="2">
        <v>40939</v>
      </c>
      <c r="AI165">
        <v>16703</v>
      </c>
      <c r="AK165" s="2">
        <v>40939</v>
      </c>
      <c r="AL165">
        <v>86961</v>
      </c>
      <c r="AN165" s="2">
        <v>40939</v>
      </c>
      <c r="AO165">
        <v>43741</v>
      </c>
    </row>
    <row r="166" spans="1:41" x14ac:dyDescent="0.3">
      <c r="A166" s="2">
        <v>40968</v>
      </c>
      <c r="B166">
        <v>542396</v>
      </c>
      <c r="D166" s="2">
        <v>37315</v>
      </c>
      <c r="E166">
        <v>385745</v>
      </c>
      <c r="G166" s="2">
        <v>37315</v>
      </c>
      <c r="H166">
        <v>256668</v>
      </c>
      <c r="J166" s="2">
        <v>40968</v>
      </c>
      <c r="K166">
        <v>8838</v>
      </c>
      <c r="M166" s="2">
        <v>40968</v>
      </c>
      <c r="N166">
        <v>26290</v>
      </c>
      <c r="P166" s="2">
        <v>40968</v>
      </c>
      <c r="Q166">
        <v>41441</v>
      </c>
      <c r="S166" s="2">
        <v>40968</v>
      </c>
      <c r="T166">
        <v>31637</v>
      </c>
      <c r="V166" s="2">
        <v>40968</v>
      </c>
      <c r="W166">
        <v>16117</v>
      </c>
      <c r="Y166" s="2">
        <v>40968</v>
      </c>
      <c r="Z166">
        <v>4012</v>
      </c>
      <c r="AB166" s="2">
        <v>40968</v>
      </c>
      <c r="AC166">
        <v>5861</v>
      </c>
      <c r="AE166" s="2">
        <v>40968</v>
      </c>
      <c r="AF166">
        <v>9723</v>
      </c>
      <c r="AH166" s="2">
        <v>40968</v>
      </c>
      <c r="AI166">
        <v>16181</v>
      </c>
      <c r="AK166" s="2">
        <v>40968</v>
      </c>
      <c r="AL166">
        <v>85983</v>
      </c>
      <c r="AN166" s="2">
        <v>40968</v>
      </c>
      <c r="AO166">
        <v>43902</v>
      </c>
    </row>
    <row r="167" spans="1:41" x14ac:dyDescent="0.3">
      <c r="A167" s="2">
        <v>40999</v>
      </c>
      <c r="B167">
        <v>554608</v>
      </c>
      <c r="D167" s="2">
        <v>37346</v>
      </c>
      <c r="E167">
        <v>385406</v>
      </c>
      <c r="G167" s="2">
        <v>37346</v>
      </c>
      <c r="H167">
        <v>252252</v>
      </c>
      <c r="J167" s="2">
        <v>40999</v>
      </c>
      <c r="K167">
        <v>9796</v>
      </c>
      <c r="M167" s="2">
        <v>40999</v>
      </c>
      <c r="N167">
        <v>27037</v>
      </c>
      <c r="P167" s="2">
        <v>40999</v>
      </c>
      <c r="Q167">
        <v>42763</v>
      </c>
      <c r="S167" s="2">
        <v>40999</v>
      </c>
      <c r="T167">
        <v>31204</v>
      </c>
      <c r="V167" s="2">
        <v>40999</v>
      </c>
      <c r="W167">
        <v>16439</v>
      </c>
      <c r="Y167" s="2">
        <v>40999</v>
      </c>
      <c r="Z167">
        <v>3908</v>
      </c>
      <c r="AB167" s="2">
        <v>40999</v>
      </c>
      <c r="AC167">
        <v>5930</v>
      </c>
      <c r="AE167" s="2">
        <v>40999</v>
      </c>
      <c r="AF167">
        <v>10190</v>
      </c>
      <c r="AH167" s="2">
        <v>40999</v>
      </c>
      <c r="AI167">
        <v>15655</v>
      </c>
      <c r="AK167" s="2">
        <v>40999</v>
      </c>
      <c r="AL167">
        <v>88137</v>
      </c>
      <c r="AN167" s="2">
        <v>40999</v>
      </c>
      <c r="AO167">
        <v>45246</v>
      </c>
    </row>
    <row r="168" spans="1:41" x14ac:dyDescent="0.3">
      <c r="A168" s="2">
        <v>41029</v>
      </c>
      <c r="B168">
        <v>564786</v>
      </c>
      <c r="D168" s="2">
        <v>37376</v>
      </c>
      <c r="E168">
        <v>398990</v>
      </c>
      <c r="G168" s="2">
        <v>37376</v>
      </c>
      <c r="H168">
        <v>250341</v>
      </c>
      <c r="J168" s="2">
        <v>41029</v>
      </c>
      <c r="K168">
        <v>10130</v>
      </c>
      <c r="M168" s="2">
        <v>41029</v>
      </c>
      <c r="N168">
        <v>26196</v>
      </c>
      <c r="P168" s="2">
        <v>41029</v>
      </c>
      <c r="Q168">
        <v>44140</v>
      </c>
      <c r="S168" s="2">
        <v>41029</v>
      </c>
      <c r="T168">
        <v>32329</v>
      </c>
      <c r="V168" s="2">
        <v>41029</v>
      </c>
      <c r="W168">
        <v>16476</v>
      </c>
      <c r="Y168" s="2">
        <v>41029</v>
      </c>
      <c r="Z168">
        <v>3842</v>
      </c>
      <c r="AB168" s="2">
        <v>41029</v>
      </c>
      <c r="AC168">
        <v>6147</v>
      </c>
      <c r="AE168" s="2">
        <v>41029</v>
      </c>
      <c r="AF168">
        <v>10751</v>
      </c>
      <c r="AH168" s="2">
        <v>41029</v>
      </c>
      <c r="AI168">
        <v>16020</v>
      </c>
      <c r="AK168" s="2">
        <v>41029</v>
      </c>
      <c r="AL168">
        <v>88647</v>
      </c>
      <c r="AN168" s="2">
        <v>41029</v>
      </c>
      <c r="AO168">
        <v>45712</v>
      </c>
    </row>
    <row r="169" spans="1:41" x14ac:dyDescent="0.3">
      <c r="A169" s="2">
        <v>41060</v>
      </c>
      <c r="B169">
        <v>578044</v>
      </c>
      <c r="D169" s="2">
        <v>37407</v>
      </c>
      <c r="E169">
        <v>394223</v>
      </c>
      <c r="G169" s="2">
        <v>37407</v>
      </c>
      <c r="H169">
        <v>241636</v>
      </c>
      <c r="J169" s="2">
        <v>41060</v>
      </c>
      <c r="K169">
        <v>10241</v>
      </c>
      <c r="M169" s="2">
        <v>41060</v>
      </c>
      <c r="N169">
        <v>26317</v>
      </c>
      <c r="P169" s="2">
        <v>41060</v>
      </c>
      <c r="Q169">
        <v>44400</v>
      </c>
      <c r="S169" s="2">
        <v>41060</v>
      </c>
      <c r="T169">
        <v>32283</v>
      </c>
      <c r="V169" s="2">
        <v>41060</v>
      </c>
      <c r="W169">
        <v>16628</v>
      </c>
      <c r="Y169" s="2">
        <v>41060</v>
      </c>
      <c r="Z169">
        <v>3727</v>
      </c>
      <c r="AB169" s="2">
        <v>41060</v>
      </c>
      <c r="AC169">
        <v>6090</v>
      </c>
      <c r="AE169" s="2">
        <v>41060</v>
      </c>
      <c r="AF169">
        <v>10777</v>
      </c>
      <c r="AH169" s="2">
        <v>41060</v>
      </c>
      <c r="AI169">
        <v>15623</v>
      </c>
      <c r="AK169" s="2">
        <v>41060</v>
      </c>
      <c r="AL169">
        <v>92175</v>
      </c>
      <c r="AN169" s="2">
        <v>41060</v>
      </c>
      <c r="AO169">
        <v>46711</v>
      </c>
    </row>
    <row r="170" spans="1:41" x14ac:dyDescent="0.3">
      <c r="A170" s="2">
        <v>41090</v>
      </c>
      <c r="B170">
        <v>584158</v>
      </c>
      <c r="D170" s="2">
        <v>37437</v>
      </c>
      <c r="E170">
        <v>401920</v>
      </c>
      <c r="G170" s="2">
        <v>37437</v>
      </c>
      <c r="H170">
        <v>235344</v>
      </c>
      <c r="J170" s="2">
        <v>41090</v>
      </c>
      <c r="K170">
        <v>9886</v>
      </c>
      <c r="M170" s="2">
        <v>41090</v>
      </c>
      <c r="N170">
        <v>26551</v>
      </c>
      <c r="P170" s="2">
        <v>41090</v>
      </c>
      <c r="Q170">
        <v>44360</v>
      </c>
      <c r="S170" s="2">
        <v>41090</v>
      </c>
      <c r="T170">
        <v>32352</v>
      </c>
      <c r="V170" s="2">
        <v>41090</v>
      </c>
      <c r="W170">
        <v>16728</v>
      </c>
      <c r="Y170" s="2">
        <v>41090</v>
      </c>
      <c r="Z170">
        <v>3902</v>
      </c>
      <c r="AB170" s="2">
        <v>41090</v>
      </c>
      <c r="AC170">
        <v>5946</v>
      </c>
      <c r="AE170" s="2">
        <v>41090</v>
      </c>
      <c r="AF170">
        <v>10861</v>
      </c>
      <c r="AH170" s="2">
        <v>41090</v>
      </c>
      <c r="AI170">
        <v>15861</v>
      </c>
      <c r="AK170" s="2">
        <v>41090</v>
      </c>
      <c r="AL170">
        <v>91367</v>
      </c>
      <c r="AN170" s="2">
        <v>41090</v>
      </c>
      <c r="AO170">
        <v>47141</v>
      </c>
    </row>
    <row r="171" spans="1:41" x14ac:dyDescent="0.3">
      <c r="A171" s="2">
        <v>41121</v>
      </c>
      <c r="B171">
        <v>583345</v>
      </c>
      <c r="D171" s="2">
        <v>37468</v>
      </c>
      <c r="E171">
        <v>404632</v>
      </c>
      <c r="G171" s="2">
        <v>37468</v>
      </c>
      <c r="H171">
        <v>229426</v>
      </c>
      <c r="J171" s="2">
        <v>41121</v>
      </c>
      <c r="K171">
        <v>10343</v>
      </c>
      <c r="M171" s="2">
        <v>41121</v>
      </c>
      <c r="N171">
        <v>27757</v>
      </c>
      <c r="P171" s="2">
        <v>41121</v>
      </c>
      <c r="Q171">
        <v>44669</v>
      </c>
      <c r="S171" s="2">
        <v>41121</v>
      </c>
      <c r="T171">
        <v>32066</v>
      </c>
      <c r="V171" s="2">
        <v>41121</v>
      </c>
      <c r="W171">
        <v>17313</v>
      </c>
      <c r="Y171" s="2">
        <v>41121</v>
      </c>
      <c r="Z171">
        <v>3872</v>
      </c>
      <c r="AB171" s="2">
        <v>41121</v>
      </c>
      <c r="AC171">
        <v>6326</v>
      </c>
      <c r="AE171" s="2">
        <v>41121</v>
      </c>
      <c r="AF171">
        <v>10941</v>
      </c>
      <c r="AH171" s="2">
        <v>41121</v>
      </c>
      <c r="AI171">
        <v>16251</v>
      </c>
      <c r="AK171" s="2">
        <v>41121</v>
      </c>
      <c r="AL171">
        <v>90592</v>
      </c>
      <c r="AN171" s="2">
        <v>41121</v>
      </c>
      <c r="AO171">
        <v>47093</v>
      </c>
    </row>
    <row r="172" spans="1:41" x14ac:dyDescent="0.3">
      <c r="A172" s="2">
        <v>41152</v>
      </c>
      <c r="B172">
        <v>588548</v>
      </c>
      <c r="D172" s="2">
        <v>37499</v>
      </c>
      <c r="E172">
        <v>398875</v>
      </c>
      <c r="G172" s="2">
        <v>37499</v>
      </c>
      <c r="H172">
        <v>227442</v>
      </c>
      <c r="J172" s="2">
        <v>41152</v>
      </c>
      <c r="K172">
        <v>10489</v>
      </c>
      <c r="M172" s="2">
        <v>41152</v>
      </c>
      <c r="N172">
        <v>27916</v>
      </c>
      <c r="P172" s="2">
        <v>41152</v>
      </c>
      <c r="Q172">
        <v>44727</v>
      </c>
      <c r="S172" s="2">
        <v>41152</v>
      </c>
      <c r="T172">
        <v>32243</v>
      </c>
      <c r="V172" s="2">
        <v>41152</v>
      </c>
      <c r="W172">
        <v>16603</v>
      </c>
      <c r="Y172" s="2">
        <v>41152</v>
      </c>
      <c r="Z172">
        <v>3795</v>
      </c>
      <c r="AB172" s="2">
        <v>41152</v>
      </c>
      <c r="AC172">
        <v>6637</v>
      </c>
      <c r="AE172" s="2">
        <v>41152</v>
      </c>
      <c r="AF172">
        <v>10934</v>
      </c>
      <c r="AH172" s="2">
        <v>41152</v>
      </c>
      <c r="AI172">
        <v>15395</v>
      </c>
      <c r="AK172" s="2">
        <v>41152</v>
      </c>
      <c r="AL172">
        <v>87006</v>
      </c>
      <c r="AN172" s="2">
        <v>41152</v>
      </c>
      <c r="AO172">
        <v>46885</v>
      </c>
    </row>
    <row r="173" spans="1:41" x14ac:dyDescent="0.3">
      <c r="A173" s="2">
        <v>41182</v>
      </c>
      <c r="B173">
        <v>602528</v>
      </c>
      <c r="D173" s="2">
        <v>37529</v>
      </c>
      <c r="E173">
        <v>394820</v>
      </c>
      <c r="G173" s="2">
        <v>37529</v>
      </c>
      <c r="H173">
        <v>224568</v>
      </c>
      <c r="J173" s="2">
        <v>41182</v>
      </c>
      <c r="K173">
        <v>10232</v>
      </c>
      <c r="M173" s="2">
        <v>41182</v>
      </c>
      <c r="N173">
        <v>28910</v>
      </c>
      <c r="P173" s="2">
        <v>41182</v>
      </c>
      <c r="Q173">
        <v>45691</v>
      </c>
      <c r="S173" s="2">
        <v>41182</v>
      </c>
      <c r="T173">
        <v>30643</v>
      </c>
      <c r="V173" s="2">
        <v>41182</v>
      </c>
      <c r="W173">
        <v>16748</v>
      </c>
      <c r="Y173" s="2">
        <v>41182</v>
      </c>
      <c r="Z173">
        <v>3740</v>
      </c>
      <c r="AB173" s="2">
        <v>41182</v>
      </c>
      <c r="AC173">
        <v>6321</v>
      </c>
      <c r="AE173" s="2">
        <v>41182</v>
      </c>
      <c r="AF173">
        <v>11343</v>
      </c>
      <c r="AH173" s="2">
        <v>41182</v>
      </c>
      <c r="AI173">
        <v>16645</v>
      </c>
      <c r="AK173" s="2">
        <v>41182</v>
      </c>
      <c r="AL173">
        <v>88037</v>
      </c>
      <c r="AN173" s="2">
        <v>41182</v>
      </c>
      <c r="AO173">
        <v>47973</v>
      </c>
    </row>
    <row r="174" spans="1:41" x14ac:dyDescent="0.3">
      <c r="A174" s="2">
        <v>41213</v>
      </c>
      <c r="B174">
        <v>608577</v>
      </c>
      <c r="D174" s="2">
        <v>37560</v>
      </c>
      <c r="E174">
        <v>397077</v>
      </c>
      <c r="G174" s="2">
        <v>37560</v>
      </c>
      <c r="H174">
        <v>228572</v>
      </c>
      <c r="J174" s="2">
        <v>41213</v>
      </c>
      <c r="K174">
        <v>11292</v>
      </c>
      <c r="M174" s="2">
        <v>41213</v>
      </c>
      <c r="N174">
        <v>29242</v>
      </c>
      <c r="P174" s="2">
        <v>41213</v>
      </c>
      <c r="Q174">
        <v>46087</v>
      </c>
      <c r="S174" s="2">
        <v>41213</v>
      </c>
      <c r="T174">
        <v>30112</v>
      </c>
      <c r="V174" s="2">
        <v>41213</v>
      </c>
      <c r="W174">
        <v>16808</v>
      </c>
      <c r="Y174" s="2">
        <v>41213</v>
      </c>
      <c r="Z174">
        <v>3825</v>
      </c>
      <c r="AB174" s="2">
        <v>41213</v>
      </c>
      <c r="AC174">
        <v>6571</v>
      </c>
      <c r="AE174" s="2">
        <v>41213</v>
      </c>
      <c r="AF174">
        <v>11692</v>
      </c>
      <c r="AH174" s="2">
        <v>41213</v>
      </c>
      <c r="AI174">
        <v>15579</v>
      </c>
      <c r="AK174" s="2">
        <v>41213</v>
      </c>
      <c r="AL174">
        <v>84358</v>
      </c>
      <c r="AN174" s="2">
        <v>41213</v>
      </c>
      <c r="AO174">
        <v>48616</v>
      </c>
    </row>
    <row r="175" spans="1:41" x14ac:dyDescent="0.3">
      <c r="A175" s="2">
        <v>41243</v>
      </c>
      <c r="B175">
        <v>606556</v>
      </c>
      <c r="D175" s="2">
        <v>37590</v>
      </c>
      <c r="E175">
        <v>401424</v>
      </c>
      <c r="G175" s="2">
        <v>37590</v>
      </c>
      <c r="H175">
        <v>228716</v>
      </c>
      <c r="J175" s="2">
        <v>41243</v>
      </c>
      <c r="K175">
        <v>10782</v>
      </c>
      <c r="M175" s="2">
        <v>41243</v>
      </c>
      <c r="N175">
        <v>28039</v>
      </c>
      <c r="P175" s="2">
        <v>41243</v>
      </c>
      <c r="Q175">
        <v>44709</v>
      </c>
      <c r="S175" s="2">
        <v>41243</v>
      </c>
      <c r="T175">
        <v>29692</v>
      </c>
      <c r="V175" s="2">
        <v>41243</v>
      </c>
      <c r="W175">
        <v>16307</v>
      </c>
      <c r="Y175" s="2">
        <v>41243</v>
      </c>
      <c r="Z175">
        <v>3477</v>
      </c>
      <c r="AB175" s="2">
        <v>41243</v>
      </c>
      <c r="AC175">
        <v>6349</v>
      </c>
      <c r="AE175" s="2">
        <v>41243</v>
      </c>
      <c r="AF175">
        <v>11360</v>
      </c>
      <c r="AH175" s="2">
        <v>41243</v>
      </c>
      <c r="AI175">
        <v>16003</v>
      </c>
      <c r="AK175" s="2">
        <v>41243</v>
      </c>
      <c r="AL175">
        <v>84542</v>
      </c>
      <c r="AN175" s="2">
        <v>41243</v>
      </c>
      <c r="AO175">
        <v>47713</v>
      </c>
    </row>
    <row r="176" spans="1:41" x14ac:dyDescent="0.3">
      <c r="A176" s="2">
        <v>41274</v>
      </c>
      <c r="B176">
        <v>616034</v>
      </c>
      <c r="D176" s="2">
        <v>37621</v>
      </c>
      <c r="E176">
        <v>411758</v>
      </c>
      <c r="G176" s="2">
        <v>37621</v>
      </c>
      <c r="H176">
        <v>222509</v>
      </c>
      <c r="J176" s="2">
        <v>41274</v>
      </c>
      <c r="K176">
        <v>11590</v>
      </c>
      <c r="M176" s="2">
        <v>41274</v>
      </c>
      <c r="N176">
        <v>28552</v>
      </c>
      <c r="P176" s="2">
        <v>41274</v>
      </c>
      <c r="Q176">
        <v>44340</v>
      </c>
      <c r="S176" s="2">
        <v>41274</v>
      </c>
      <c r="T176">
        <v>30748</v>
      </c>
      <c r="V176" s="2">
        <v>41274</v>
      </c>
      <c r="W176">
        <v>17024</v>
      </c>
      <c r="Y176" s="2">
        <v>41274</v>
      </c>
      <c r="Z176">
        <v>3696</v>
      </c>
      <c r="AB176" s="2">
        <v>41274</v>
      </c>
      <c r="AC176">
        <v>6096</v>
      </c>
      <c r="AE176" s="2">
        <v>41274</v>
      </c>
      <c r="AF176">
        <v>10894</v>
      </c>
      <c r="AH176" s="2">
        <v>41274</v>
      </c>
      <c r="AI176">
        <v>15691</v>
      </c>
      <c r="AK176" s="2">
        <v>41274</v>
      </c>
      <c r="AL176">
        <v>84453</v>
      </c>
      <c r="AN176" s="2">
        <v>41274</v>
      </c>
      <c r="AO176">
        <v>48986</v>
      </c>
    </row>
    <row r="177" spans="1:41" x14ac:dyDescent="0.3">
      <c r="A177" s="2">
        <v>41305</v>
      </c>
      <c r="B177">
        <v>605402</v>
      </c>
      <c r="D177" s="2">
        <v>37652</v>
      </c>
      <c r="E177">
        <v>417788</v>
      </c>
      <c r="G177" s="2">
        <v>37652</v>
      </c>
      <c r="H177">
        <v>226819</v>
      </c>
      <c r="J177" s="2">
        <v>41305</v>
      </c>
      <c r="K177">
        <v>11696</v>
      </c>
      <c r="M177" s="2">
        <v>41305</v>
      </c>
      <c r="N177">
        <v>28741</v>
      </c>
      <c r="P177" s="2">
        <v>41305</v>
      </c>
      <c r="Q177">
        <v>46968</v>
      </c>
      <c r="S177" s="2">
        <v>41305</v>
      </c>
      <c r="T177">
        <v>30726</v>
      </c>
      <c r="V177" s="2">
        <v>41305</v>
      </c>
      <c r="W177">
        <v>16698</v>
      </c>
      <c r="Y177" s="2">
        <v>41305</v>
      </c>
      <c r="Z177">
        <v>3800</v>
      </c>
      <c r="AB177" s="2">
        <v>41305</v>
      </c>
      <c r="AC177">
        <v>5779</v>
      </c>
      <c r="AE177" s="2">
        <v>41305</v>
      </c>
      <c r="AF177">
        <v>10903</v>
      </c>
      <c r="AH177" s="2">
        <v>41305</v>
      </c>
      <c r="AI177">
        <v>16532</v>
      </c>
      <c r="AK177" s="2">
        <v>41305</v>
      </c>
      <c r="AL177">
        <v>69769</v>
      </c>
      <c r="AN177" s="2">
        <v>41305</v>
      </c>
      <c r="AO177">
        <v>47913</v>
      </c>
    </row>
    <row r="178" spans="1:41" x14ac:dyDescent="0.3">
      <c r="A178" s="2">
        <v>41333</v>
      </c>
      <c r="B178">
        <v>613793</v>
      </c>
      <c r="D178" s="2">
        <v>37680</v>
      </c>
      <c r="E178">
        <v>417500</v>
      </c>
      <c r="G178" s="2">
        <v>37680</v>
      </c>
      <c r="H178">
        <v>225646</v>
      </c>
      <c r="J178" s="2">
        <v>41333</v>
      </c>
      <c r="K178">
        <v>12248</v>
      </c>
      <c r="M178" s="2">
        <v>41333</v>
      </c>
      <c r="N178">
        <v>27602</v>
      </c>
      <c r="P178" s="2">
        <v>41333</v>
      </c>
      <c r="Q178">
        <v>49788</v>
      </c>
      <c r="S178" s="2">
        <v>41333</v>
      </c>
      <c r="T178">
        <v>30804</v>
      </c>
      <c r="V178" s="2">
        <v>41333</v>
      </c>
      <c r="W178">
        <v>16959</v>
      </c>
      <c r="Y178" s="2">
        <v>41333</v>
      </c>
      <c r="Z178">
        <v>3796</v>
      </c>
      <c r="AB178" s="2">
        <v>41333</v>
      </c>
      <c r="AC178">
        <v>5823</v>
      </c>
      <c r="AE178" s="2">
        <v>41333</v>
      </c>
      <c r="AF178">
        <v>10523</v>
      </c>
      <c r="AH178" s="2">
        <v>41333</v>
      </c>
      <c r="AI178">
        <v>16451</v>
      </c>
      <c r="AK178" s="2">
        <v>41333</v>
      </c>
      <c r="AL178">
        <v>67707</v>
      </c>
      <c r="AN178" s="2">
        <v>41333</v>
      </c>
      <c r="AO178">
        <v>48600</v>
      </c>
    </row>
    <row r="179" spans="1:41" x14ac:dyDescent="0.3">
      <c r="A179" s="2">
        <v>41364</v>
      </c>
      <c r="B179">
        <v>616930</v>
      </c>
      <c r="D179" s="2">
        <v>37711</v>
      </c>
      <c r="E179">
        <v>413303</v>
      </c>
      <c r="G179" s="2">
        <v>37711</v>
      </c>
      <c r="H179">
        <v>229653</v>
      </c>
      <c r="J179" s="2">
        <v>41364</v>
      </c>
      <c r="K179">
        <v>12403</v>
      </c>
      <c r="M179" s="2">
        <v>41364</v>
      </c>
      <c r="N179">
        <v>28623</v>
      </c>
      <c r="P179" s="2">
        <v>41364</v>
      </c>
      <c r="Q179">
        <v>48573</v>
      </c>
      <c r="S179" s="2">
        <v>41364</v>
      </c>
      <c r="T179">
        <v>30037</v>
      </c>
      <c r="V179" s="2">
        <v>41364</v>
      </c>
      <c r="W179">
        <v>16646</v>
      </c>
      <c r="Y179" s="2">
        <v>41364</v>
      </c>
      <c r="Z179">
        <v>3869</v>
      </c>
      <c r="AB179" s="2">
        <v>41364</v>
      </c>
      <c r="AC179">
        <v>6137</v>
      </c>
      <c r="AE179" s="2">
        <v>41364</v>
      </c>
      <c r="AF179">
        <v>10929</v>
      </c>
      <c r="AH179" s="2">
        <v>41364</v>
      </c>
      <c r="AI179">
        <v>17227</v>
      </c>
      <c r="AK179" s="2">
        <v>41364</v>
      </c>
      <c r="AL179">
        <v>68160</v>
      </c>
      <c r="AN179" s="2">
        <v>41364</v>
      </c>
      <c r="AO179">
        <v>48642</v>
      </c>
    </row>
    <row r="180" spans="1:41" x14ac:dyDescent="0.3">
      <c r="A180" s="2">
        <v>41394</v>
      </c>
      <c r="B180">
        <v>621739</v>
      </c>
      <c r="D180" s="2">
        <v>37741</v>
      </c>
      <c r="E180">
        <v>420510</v>
      </c>
      <c r="G180" s="2">
        <v>37741</v>
      </c>
      <c r="H180">
        <v>227092</v>
      </c>
      <c r="J180" s="2">
        <v>41394</v>
      </c>
      <c r="K180">
        <v>12500</v>
      </c>
      <c r="M180" s="2">
        <v>41394</v>
      </c>
      <c r="N180">
        <v>27665</v>
      </c>
      <c r="P180" s="2">
        <v>41394</v>
      </c>
      <c r="Q180">
        <v>48665</v>
      </c>
      <c r="S180" s="2">
        <v>41394</v>
      </c>
      <c r="T180">
        <v>29700</v>
      </c>
      <c r="V180" s="2">
        <v>41394</v>
      </c>
      <c r="W180">
        <v>16617</v>
      </c>
      <c r="Y180" s="2">
        <v>41394</v>
      </c>
      <c r="Z180">
        <v>3647</v>
      </c>
      <c r="AB180" s="2">
        <v>41394</v>
      </c>
      <c r="AC180">
        <v>6483</v>
      </c>
      <c r="AE180" s="2">
        <v>41394</v>
      </c>
      <c r="AF180">
        <v>11054</v>
      </c>
      <c r="AH180" s="2">
        <v>41394</v>
      </c>
      <c r="AI180">
        <v>17423</v>
      </c>
      <c r="AK180" s="2">
        <v>41394</v>
      </c>
      <c r="AL180">
        <v>71938</v>
      </c>
      <c r="AN180" s="2">
        <v>41394</v>
      </c>
      <c r="AO180">
        <v>47438</v>
      </c>
    </row>
    <row r="181" spans="1:41" x14ac:dyDescent="0.3">
      <c r="A181" s="2">
        <v>41425</v>
      </c>
      <c r="B181">
        <v>627440</v>
      </c>
      <c r="D181" s="2">
        <v>37772</v>
      </c>
      <c r="E181">
        <v>421143</v>
      </c>
      <c r="G181" s="2">
        <v>37772</v>
      </c>
      <c r="H181">
        <v>232573</v>
      </c>
      <c r="J181" s="2">
        <v>41425</v>
      </c>
      <c r="K181">
        <v>12860</v>
      </c>
      <c r="M181" s="2">
        <v>41425</v>
      </c>
      <c r="N181">
        <v>28248</v>
      </c>
      <c r="P181" s="2">
        <v>41425</v>
      </c>
      <c r="Q181">
        <v>49738</v>
      </c>
      <c r="S181" s="2">
        <v>41425</v>
      </c>
      <c r="T181">
        <v>29811</v>
      </c>
      <c r="V181" s="2">
        <v>41425</v>
      </c>
      <c r="W181">
        <v>17768</v>
      </c>
      <c r="Y181" s="2">
        <v>41425</v>
      </c>
      <c r="Z181">
        <v>3755</v>
      </c>
      <c r="AB181" s="2">
        <v>41425</v>
      </c>
      <c r="AC181">
        <v>6876</v>
      </c>
      <c r="AE181" s="2">
        <v>41425</v>
      </c>
      <c r="AF181">
        <v>11119</v>
      </c>
      <c r="AH181" s="2">
        <v>41425</v>
      </c>
      <c r="AI181">
        <v>17022</v>
      </c>
      <c r="AK181" s="2">
        <v>41425</v>
      </c>
      <c r="AL181">
        <v>73935</v>
      </c>
      <c r="AN181" s="2">
        <v>41425</v>
      </c>
      <c r="AO181">
        <v>46364</v>
      </c>
    </row>
    <row r="182" spans="1:41" x14ac:dyDescent="0.3">
      <c r="A182" s="2">
        <v>41455</v>
      </c>
      <c r="B182">
        <v>633266</v>
      </c>
      <c r="D182" s="2">
        <v>37802</v>
      </c>
      <c r="E182">
        <v>430929</v>
      </c>
      <c r="G182" s="2">
        <v>37802</v>
      </c>
      <c r="H182">
        <v>231498</v>
      </c>
      <c r="J182" s="2">
        <v>41455</v>
      </c>
      <c r="K182">
        <v>12926</v>
      </c>
      <c r="M182" s="2">
        <v>41455</v>
      </c>
      <c r="N182">
        <v>28176</v>
      </c>
      <c r="P182" s="2">
        <v>41455</v>
      </c>
      <c r="Q182">
        <v>49342</v>
      </c>
      <c r="S182" s="2">
        <v>41455</v>
      </c>
      <c r="T182">
        <v>28910</v>
      </c>
      <c r="V182" s="2">
        <v>41455</v>
      </c>
      <c r="W182">
        <v>16859</v>
      </c>
      <c r="Y182" s="2">
        <v>41455</v>
      </c>
      <c r="Z182">
        <v>3528</v>
      </c>
      <c r="AB182" s="2">
        <v>41455</v>
      </c>
      <c r="AC182">
        <v>7075</v>
      </c>
      <c r="AE182" s="2">
        <v>41455</v>
      </c>
      <c r="AF182">
        <v>11464</v>
      </c>
      <c r="AH182" s="2">
        <v>41455</v>
      </c>
      <c r="AI182">
        <v>17910</v>
      </c>
      <c r="AK182" s="2">
        <v>41455</v>
      </c>
      <c r="AL182">
        <v>77331</v>
      </c>
      <c r="AN182" s="2">
        <v>41455</v>
      </c>
      <c r="AO182">
        <v>47286</v>
      </c>
    </row>
    <row r="183" spans="1:41" x14ac:dyDescent="0.3">
      <c r="A183" s="2">
        <v>41486</v>
      </c>
      <c r="B183">
        <v>651675</v>
      </c>
      <c r="D183" s="2">
        <v>37833</v>
      </c>
      <c r="E183">
        <v>448917</v>
      </c>
      <c r="G183" s="2">
        <v>37833</v>
      </c>
      <c r="H183">
        <v>224707</v>
      </c>
      <c r="J183" s="2">
        <v>41486</v>
      </c>
      <c r="K183">
        <v>13022</v>
      </c>
      <c r="M183" s="2">
        <v>41486</v>
      </c>
      <c r="N183">
        <v>29686</v>
      </c>
      <c r="P183" s="2">
        <v>41486</v>
      </c>
      <c r="Q183">
        <v>50859</v>
      </c>
      <c r="S183" s="2">
        <v>41486</v>
      </c>
      <c r="T183">
        <v>29557</v>
      </c>
      <c r="V183" s="2">
        <v>41486</v>
      </c>
      <c r="W183">
        <v>17405</v>
      </c>
      <c r="Y183" s="2">
        <v>41486</v>
      </c>
      <c r="Z183">
        <v>3380</v>
      </c>
      <c r="AB183" s="2">
        <v>41486</v>
      </c>
      <c r="AC183">
        <v>7141</v>
      </c>
      <c r="AE183" s="2">
        <v>41486</v>
      </c>
      <c r="AF183">
        <v>11938</v>
      </c>
      <c r="AH183" s="2">
        <v>41486</v>
      </c>
      <c r="AI183">
        <v>17877</v>
      </c>
      <c r="AK183" s="2">
        <v>41486</v>
      </c>
      <c r="AL183">
        <v>79795</v>
      </c>
      <c r="AN183" s="2">
        <v>41486</v>
      </c>
      <c r="AO183">
        <v>53265</v>
      </c>
    </row>
    <row r="184" spans="1:41" x14ac:dyDescent="0.3">
      <c r="A184" s="2">
        <v>41517</v>
      </c>
      <c r="B184">
        <v>658914</v>
      </c>
      <c r="D184" s="2">
        <v>37864</v>
      </c>
      <c r="E184">
        <v>453031</v>
      </c>
      <c r="G184" s="2">
        <v>37864</v>
      </c>
      <c r="H184">
        <v>228595</v>
      </c>
      <c r="J184" s="2">
        <v>41517</v>
      </c>
      <c r="K184">
        <v>13432</v>
      </c>
      <c r="M184" s="2">
        <v>41517</v>
      </c>
      <c r="N184">
        <v>30017</v>
      </c>
      <c r="P184" s="2">
        <v>41517</v>
      </c>
      <c r="Q184">
        <v>50750</v>
      </c>
      <c r="S184" s="2">
        <v>41517</v>
      </c>
      <c r="T184">
        <v>28735</v>
      </c>
      <c r="V184" s="2">
        <v>41517</v>
      </c>
      <c r="W184">
        <v>17023</v>
      </c>
      <c r="Y184" s="2">
        <v>41517</v>
      </c>
      <c r="Z184">
        <v>3425</v>
      </c>
      <c r="AB184" s="2">
        <v>41517</v>
      </c>
      <c r="AC184">
        <v>7973</v>
      </c>
      <c r="AE184" s="2">
        <v>41517</v>
      </c>
      <c r="AF184">
        <v>11298</v>
      </c>
      <c r="AH184" s="2">
        <v>41517</v>
      </c>
      <c r="AI184">
        <v>18227</v>
      </c>
      <c r="AK184" s="2">
        <v>41517</v>
      </c>
      <c r="AL184">
        <v>81767</v>
      </c>
      <c r="AN184" s="2">
        <v>41517</v>
      </c>
      <c r="AO184">
        <v>52694</v>
      </c>
    </row>
    <row r="185" spans="1:41" x14ac:dyDescent="0.3">
      <c r="A185" s="2">
        <v>41547</v>
      </c>
      <c r="B185">
        <v>666882</v>
      </c>
      <c r="D185" s="2">
        <v>37894</v>
      </c>
      <c r="E185">
        <v>458676</v>
      </c>
      <c r="G185" s="2">
        <v>37894</v>
      </c>
      <c r="H185">
        <v>233700</v>
      </c>
      <c r="J185" s="2">
        <v>41547</v>
      </c>
      <c r="K185">
        <v>13533</v>
      </c>
      <c r="M185" s="2">
        <v>41547</v>
      </c>
      <c r="N185">
        <v>31463</v>
      </c>
      <c r="P185" s="2">
        <v>41547</v>
      </c>
      <c r="Q185">
        <v>51713</v>
      </c>
      <c r="S185" s="2">
        <v>41547</v>
      </c>
      <c r="T185">
        <v>29359</v>
      </c>
      <c r="V185" s="2">
        <v>41547</v>
      </c>
      <c r="W185">
        <v>16687</v>
      </c>
      <c r="Y185" s="2">
        <v>41547</v>
      </c>
      <c r="Z185">
        <v>3329</v>
      </c>
      <c r="AB185" s="2">
        <v>41547</v>
      </c>
      <c r="AC185">
        <v>7723</v>
      </c>
      <c r="AE185" s="2">
        <v>41547</v>
      </c>
      <c r="AF185">
        <v>11052</v>
      </c>
      <c r="AH185" s="2">
        <v>41547</v>
      </c>
      <c r="AI185">
        <v>18424</v>
      </c>
      <c r="AK185" s="2">
        <v>41547</v>
      </c>
      <c r="AL185">
        <v>86877</v>
      </c>
      <c r="AN185" s="2">
        <v>41547</v>
      </c>
      <c r="AO185">
        <v>49407</v>
      </c>
    </row>
    <row r="186" spans="1:41" x14ac:dyDescent="0.3">
      <c r="A186" s="2">
        <v>41578</v>
      </c>
      <c r="B186">
        <v>672764</v>
      </c>
      <c r="D186" s="2">
        <v>37925</v>
      </c>
      <c r="E186">
        <v>469855</v>
      </c>
      <c r="G186" s="2">
        <v>37925</v>
      </c>
      <c r="H186">
        <v>233121</v>
      </c>
      <c r="J186" s="2">
        <v>41578</v>
      </c>
      <c r="K186">
        <v>13821</v>
      </c>
      <c r="M186" s="2">
        <v>41578</v>
      </c>
      <c r="N186">
        <v>32454</v>
      </c>
      <c r="P186" s="2">
        <v>41578</v>
      </c>
      <c r="Q186">
        <v>53489</v>
      </c>
      <c r="S186" s="2">
        <v>41578</v>
      </c>
      <c r="T186">
        <v>29713</v>
      </c>
      <c r="V186" s="2">
        <v>41578</v>
      </c>
      <c r="W186">
        <v>17286</v>
      </c>
      <c r="Y186" s="2">
        <v>41578</v>
      </c>
      <c r="Z186">
        <v>3504</v>
      </c>
      <c r="AB186" s="2">
        <v>41578</v>
      </c>
      <c r="AC186">
        <v>7431</v>
      </c>
      <c r="AE186" s="2">
        <v>41578</v>
      </c>
      <c r="AF186">
        <v>10712</v>
      </c>
      <c r="AH186" s="2">
        <v>41578</v>
      </c>
      <c r="AI186">
        <v>17650</v>
      </c>
      <c r="AK186" s="2">
        <v>41578</v>
      </c>
      <c r="AL186">
        <v>89774</v>
      </c>
      <c r="AN186" s="2">
        <v>41578</v>
      </c>
      <c r="AO186">
        <v>50244</v>
      </c>
    </row>
    <row r="187" spans="1:41" x14ac:dyDescent="0.3">
      <c r="A187" s="2">
        <v>41608</v>
      </c>
      <c r="B187">
        <v>684377</v>
      </c>
      <c r="D187" s="2">
        <v>37955</v>
      </c>
      <c r="E187">
        <v>485245</v>
      </c>
      <c r="G187" s="2">
        <v>37955</v>
      </c>
      <c r="H187">
        <v>226077</v>
      </c>
      <c r="J187" s="2">
        <v>41608</v>
      </c>
      <c r="K187">
        <v>14216</v>
      </c>
      <c r="M187" s="2">
        <v>41608</v>
      </c>
      <c r="N187">
        <v>33606</v>
      </c>
      <c r="P187" s="2">
        <v>41608</v>
      </c>
      <c r="Q187">
        <v>55580</v>
      </c>
      <c r="S187" s="2">
        <v>41608</v>
      </c>
      <c r="T187">
        <v>29889</v>
      </c>
      <c r="V187" s="2">
        <v>41608</v>
      </c>
      <c r="W187">
        <v>16509</v>
      </c>
      <c r="Y187" s="2">
        <v>41608</v>
      </c>
      <c r="Z187">
        <v>3466</v>
      </c>
      <c r="AB187" s="2">
        <v>41608</v>
      </c>
      <c r="AC187">
        <v>7359</v>
      </c>
      <c r="AE187" s="2">
        <v>41608</v>
      </c>
      <c r="AF187">
        <v>10652</v>
      </c>
      <c r="AH187" s="2">
        <v>41608</v>
      </c>
      <c r="AI187">
        <v>18597</v>
      </c>
      <c r="AK187" s="2">
        <v>41608</v>
      </c>
      <c r="AL187">
        <v>92073</v>
      </c>
      <c r="AN187" s="2">
        <v>41608</v>
      </c>
      <c r="AO187">
        <v>50414</v>
      </c>
    </row>
    <row r="188" spans="1:41" x14ac:dyDescent="0.3">
      <c r="A188" s="2">
        <v>41639</v>
      </c>
      <c r="B188">
        <v>692789</v>
      </c>
      <c r="D188" s="2">
        <v>37986</v>
      </c>
      <c r="E188">
        <v>503356</v>
      </c>
      <c r="G188" s="2">
        <v>37986</v>
      </c>
      <c r="H188">
        <v>232151</v>
      </c>
      <c r="J188" s="2">
        <v>41639</v>
      </c>
      <c r="K188">
        <v>13505</v>
      </c>
      <c r="M188" s="2">
        <v>41639</v>
      </c>
      <c r="N188">
        <v>34367</v>
      </c>
      <c r="P188" s="2">
        <v>41639</v>
      </c>
      <c r="Q188">
        <v>56023</v>
      </c>
      <c r="S188" s="2">
        <v>41639</v>
      </c>
      <c r="T188">
        <v>29094</v>
      </c>
      <c r="V188" s="2">
        <v>41639</v>
      </c>
      <c r="W188">
        <v>16509</v>
      </c>
      <c r="Y188" s="2">
        <v>41639</v>
      </c>
      <c r="Z188">
        <v>3402</v>
      </c>
      <c r="AB188" s="2">
        <v>41639</v>
      </c>
      <c r="AC188">
        <v>6971</v>
      </c>
      <c r="AE188" s="2">
        <v>41639</v>
      </c>
      <c r="AF188">
        <v>10575</v>
      </c>
      <c r="AH188" s="2">
        <v>41639</v>
      </c>
      <c r="AI188">
        <v>17612</v>
      </c>
      <c r="AK188" s="2">
        <v>41639</v>
      </c>
      <c r="AL188">
        <v>95385</v>
      </c>
      <c r="AN188" s="2">
        <v>41639</v>
      </c>
      <c r="AO188">
        <v>55062</v>
      </c>
    </row>
    <row r="189" spans="1:41" x14ac:dyDescent="0.3">
      <c r="A189" s="2">
        <v>41670</v>
      </c>
      <c r="B189">
        <v>696718</v>
      </c>
      <c r="D189" s="2">
        <v>38017</v>
      </c>
      <c r="E189">
        <v>498940</v>
      </c>
      <c r="G189" s="2">
        <v>38017</v>
      </c>
      <c r="H189">
        <v>227349</v>
      </c>
      <c r="J189" s="2">
        <v>41670</v>
      </c>
      <c r="K189">
        <v>14573</v>
      </c>
      <c r="M189" s="2">
        <v>41670</v>
      </c>
      <c r="N189">
        <v>35235</v>
      </c>
      <c r="P189" s="2">
        <v>41670</v>
      </c>
      <c r="Q189">
        <v>52248</v>
      </c>
      <c r="S189" s="2">
        <v>41670</v>
      </c>
      <c r="T189">
        <v>28408</v>
      </c>
      <c r="V189" s="2">
        <v>41670</v>
      </c>
      <c r="W189">
        <v>16285</v>
      </c>
      <c r="Y189" s="2">
        <v>41670</v>
      </c>
      <c r="Z189">
        <v>3218</v>
      </c>
      <c r="AB189" s="2">
        <v>41670</v>
      </c>
      <c r="AC189">
        <v>6966</v>
      </c>
      <c r="AE189" s="2">
        <v>41670</v>
      </c>
      <c r="AF189">
        <v>10781</v>
      </c>
      <c r="AH189" s="2">
        <v>41670</v>
      </c>
      <c r="AI189">
        <v>17893</v>
      </c>
      <c r="AK189" s="2">
        <v>41670</v>
      </c>
      <c r="AL189">
        <v>105707</v>
      </c>
      <c r="AN189" s="2">
        <v>41670</v>
      </c>
      <c r="AO189">
        <v>54854</v>
      </c>
    </row>
    <row r="190" spans="1:41" x14ac:dyDescent="0.3">
      <c r="A190" s="2">
        <v>41698</v>
      </c>
      <c r="B190">
        <v>704219</v>
      </c>
      <c r="D190" s="2">
        <v>38046</v>
      </c>
      <c r="E190">
        <v>501283</v>
      </c>
      <c r="G190" s="2">
        <v>38046</v>
      </c>
      <c r="H190">
        <v>227051</v>
      </c>
      <c r="J190" s="2">
        <v>41698</v>
      </c>
      <c r="K190">
        <v>15312</v>
      </c>
      <c r="M190" s="2">
        <v>41698</v>
      </c>
      <c r="N190">
        <v>35090</v>
      </c>
      <c r="P190" s="2">
        <v>41698</v>
      </c>
      <c r="Q190">
        <v>55277</v>
      </c>
      <c r="S190" s="2">
        <v>41698</v>
      </c>
      <c r="T190">
        <v>28582</v>
      </c>
      <c r="V190" s="2">
        <v>41698</v>
      </c>
      <c r="W190">
        <v>15804</v>
      </c>
      <c r="Y190" s="2">
        <v>41698</v>
      </c>
      <c r="Z190">
        <v>3000</v>
      </c>
      <c r="AB190" s="2">
        <v>41698</v>
      </c>
      <c r="AC190">
        <v>6751</v>
      </c>
      <c r="AE190" s="2">
        <v>41698</v>
      </c>
      <c r="AF190">
        <v>11385</v>
      </c>
      <c r="AH190" s="2">
        <v>41698</v>
      </c>
      <c r="AI190">
        <v>18324</v>
      </c>
      <c r="AK190" s="2">
        <v>41698</v>
      </c>
      <c r="AL190">
        <v>114740</v>
      </c>
      <c r="AN190" s="2">
        <v>41698</v>
      </c>
      <c r="AO190">
        <v>52440</v>
      </c>
    </row>
    <row r="191" spans="1:41" x14ac:dyDescent="0.3">
      <c r="A191" s="2">
        <v>41729</v>
      </c>
      <c r="B191">
        <v>696050</v>
      </c>
      <c r="D191" s="2">
        <v>38077</v>
      </c>
      <c r="E191">
        <v>506668</v>
      </c>
      <c r="G191" s="2">
        <v>38077</v>
      </c>
      <c r="H191">
        <v>233056</v>
      </c>
      <c r="J191" s="2">
        <v>41729</v>
      </c>
      <c r="K191">
        <v>14972</v>
      </c>
      <c r="M191" s="2">
        <v>41729</v>
      </c>
      <c r="N191">
        <v>34781</v>
      </c>
      <c r="P191" s="2">
        <v>41729</v>
      </c>
      <c r="Q191">
        <v>56417</v>
      </c>
      <c r="S191" s="2">
        <v>41729</v>
      </c>
      <c r="T191">
        <v>28223</v>
      </c>
      <c r="V191" s="2">
        <v>41729</v>
      </c>
      <c r="W191">
        <v>16681</v>
      </c>
      <c r="Y191" s="2">
        <v>41729</v>
      </c>
      <c r="Z191">
        <v>3369</v>
      </c>
      <c r="AB191" s="2">
        <v>41729</v>
      </c>
      <c r="AC191">
        <v>6684</v>
      </c>
      <c r="AE191" s="2">
        <v>41729</v>
      </c>
      <c r="AF191">
        <v>11345</v>
      </c>
      <c r="AH191" s="2">
        <v>41729</v>
      </c>
      <c r="AI191">
        <v>17750</v>
      </c>
      <c r="AK191" s="2">
        <v>41729</v>
      </c>
      <c r="AL191">
        <v>111984</v>
      </c>
      <c r="AN191" s="2">
        <v>41729</v>
      </c>
      <c r="AO191">
        <v>50064</v>
      </c>
    </row>
    <row r="192" spans="1:41" x14ac:dyDescent="0.3">
      <c r="A192" s="2">
        <v>41759</v>
      </c>
      <c r="B192">
        <v>691365</v>
      </c>
      <c r="D192" s="2">
        <v>38107</v>
      </c>
      <c r="E192">
        <v>512559</v>
      </c>
      <c r="G192" s="2">
        <v>38107</v>
      </c>
      <c r="H192">
        <v>233437</v>
      </c>
      <c r="J192" s="2">
        <v>41759</v>
      </c>
      <c r="K192">
        <v>15101</v>
      </c>
      <c r="M192" s="2">
        <v>41759</v>
      </c>
      <c r="N192">
        <v>36724</v>
      </c>
      <c r="P192" s="2">
        <v>41759</v>
      </c>
      <c r="Q192">
        <v>56839</v>
      </c>
      <c r="S192" s="2">
        <v>41759</v>
      </c>
      <c r="T192">
        <v>28350</v>
      </c>
      <c r="V192" s="2">
        <v>41759</v>
      </c>
      <c r="W192">
        <v>17020</v>
      </c>
      <c r="Y192" s="2">
        <v>41759</v>
      </c>
      <c r="Z192">
        <v>3111</v>
      </c>
      <c r="AB192" s="2">
        <v>41759</v>
      </c>
      <c r="AC192">
        <v>7096</v>
      </c>
      <c r="AE192" s="2">
        <v>41759</v>
      </c>
      <c r="AF192">
        <v>11804</v>
      </c>
      <c r="AH192" s="2">
        <v>41759</v>
      </c>
      <c r="AI192">
        <v>17106</v>
      </c>
      <c r="AK192" s="2">
        <v>41759</v>
      </c>
      <c r="AL192">
        <v>104740</v>
      </c>
      <c r="AN192" s="2">
        <v>41759</v>
      </c>
      <c r="AO192">
        <v>51326</v>
      </c>
    </row>
    <row r="193" spans="1:41" x14ac:dyDescent="0.3">
      <c r="A193" s="2">
        <v>41790</v>
      </c>
      <c r="B193">
        <v>681986</v>
      </c>
      <c r="D193" s="2">
        <v>38138</v>
      </c>
      <c r="E193">
        <v>522311</v>
      </c>
      <c r="G193" s="2">
        <v>38138</v>
      </c>
      <c r="H193">
        <v>232956</v>
      </c>
      <c r="J193" s="2">
        <v>41790</v>
      </c>
      <c r="K193">
        <v>14923</v>
      </c>
      <c r="M193" s="2">
        <v>41790</v>
      </c>
      <c r="N193">
        <v>36707</v>
      </c>
      <c r="P193" s="2">
        <v>41790</v>
      </c>
      <c r="Q193">
        <v>57732</v>
      </c>
      <c r="S193" s="2">
        <v>41790</v>
      </c>
      <c r="T193">
        <v>28527</v>
      </c>
      <c r="V193" s="2">
        <v>41790</v>
      </c>
      <c r="W193">
        <v>16915</v>
      </c>
      <c r="Y193" s="2">
        <v>41790</v>
      </c>
      <c r="Z193">
        <v>3139</v>
      </c>
      <c r="AB193" s="2">
        <v>41790</v>
      </c>
      <c r="AC193">
        <v>6987</v>
      </c>
      <c r="AE193" s="2">
        <v>41790</v>
      </c>
      <c r="AF193">
        <v>12026</v>
      </c>
      <c r="AH193" s="2">
        <v>41790</v>
      </c>
      <c r="AI193">
        <v>17139</v>
      </c>
      <c r="AK193" s="2">
        <v>41790</v>
      </c>
      <c r="AL193">
        <v>100433</v>
      </c>
      <c r="AN193" s="2">
        <v>41790</v>
      </c>
      <c r="AO193">
        <v>52732</v>
      </c>
    </row>
    <row r="194" spans="1:41" x14ac:dyDescent="0.3">
      <c r="A194" s="2">
        <v>41820</v>
      </c>
      <c r="B194">
        <v>674049</v>
      </c>
      <c r="D194" s="2">
        <v>38168</v>
      </c>
      <c r="E194">
        <v>527780</v>
      </c>
      <c r="G194" s="2">
        <v>38168</v>
      </c>
      <c r="H194">
        <v>232519</v>
      </c>
      <c r="J194" s="2">
        <v>41820</v>
      </c>
      <c r="K194">
        <v>15135</v>
      </c>
      <c r="M194" s="2">
        <v>41820</v>
      </c>
      <c r="N194">
        <v>37003</v>
      </c>
      <c r="P194" s="2">
        <v>41820</v>
      </c>
      <c r="Q194">
        <v>58415</v>
      </c>
      <c r="S194" s="2">
        <v>41820</v>
      </c>
      <c r="T194">
        <v>27763</v>
      </c>
      <c r="V194" s="2">
        <v>41820</v>
      </c>
      <c r="W194">
        <v>17227</v>
      </c>
      <c r="Y194" s="2">
        <v>41820</v>
      </c>
      <c r="Z194">
        <v>3214</v>
      </c>
      <c r="AB194" s="2">
        <v>41820</v>
      </c>
      <c r="AC194">
        <v>7493</v>
      </c>
      <c r="AE194" s="2">
        <v>41820</v>
      </c>
      <c r="AF194">
        <v>11862</v>
      </c>
      <c r="AH194" s="2">
        <v>41820</v>
      </c>
      <c r="AI194">
        <v>16324</v>
      </c>
      <c r="AK194" s="2">
        <v>41820</v>
      </c>
      <c r="AL194">
        <v>94165</v>
      </c>
      <c r="AN194" s="2">
        <v>41820</v>
      </c>
      <c r="AO194">
        <v>54531</v>
      </c>
    </row>
    <row r="195" spans="1:41" x14ac:dyDescent="0.3">
      <c r="A195" s="2">
        <v>41851</v>
      </c>
      <c r="B195">
        <v>673787</v>
      </c>
      <c r="D195" s="2">
        <v>38199</v>
      </c>
      <c r="E195">
        <v>543194</v>
      </c>
      <c r="G195" s="2">
        <v>38199</v>
      </c>
      <c r="H195">
        <v>238888</v>
      </c>
      <c r="J195" s="2">
        <v>41851</v>
      </c>
      <c r="K195">
        <v>15409</v>
      </c>
      <c r="M195" s="2">
        <v>41851</v>
      </c>
      <c r="N195">
        <v>37896</v>
      </c>
      <c r="P195" s="2">
        <v>41851</v>
      </c>
      <c r="Q195">
        <v>60042</v>
      </c>
      <c r="S195" s="2">
        <v>41851</v>
      </c>
      <c r="T195">
        <v>28183</v>
      </c>
      <c r="V195" s="2">
        <v>41851</v>
      </c>
      <c r="W195">
        <v>16801</v>
      </c>
      <c r="Y195" s="2">
        <v>41851</v>
      </c>
      <c r="Z195">
        <v>3299</v>
      </c>
      <c r="AB195" s="2">
        <v>41851</v>
      </c>
      <c r="AC195">
        <v>7401</v>
      </c>
      <c r="AE195" s="2">
        <v>41851</v>
      </c>
      <c r="AF195">
        <v>11425</v>
      </c>
      <c r="AH195" s="2">
        <v>41851</v>
      </c>
      <c r="AI195">
        <v>16283</v>
      </c>
      <c r="AK195" s="2">
        <v>41851</v>
      </c>
      <c r="AL195">
        <v>92199</v>
      </c>
      <c r="AN195" s="2">
        <v>41851</v>
      </c>
      <c r="AO195">
        <v>53944</v>
      </c>
    </row>
    <row r="196" spans="1:41" x14ac:dyDescent="0.3">
      <c r="A196" s="2">
        <v>41882</v>
      </c>
      <c r="B196">
        <v>676325</v>
      </c>
      <c r="D196" s="2">
        <v>38230</v>
      </c>
      <c r="E196">
        <v>551556</v>
      </c>
      <c r="G196" s="2">
        <v>38230</v>
      </c>
      <c r="H196">
        <v>241348</v>
      </c>
      <c r="J196" s="2">
        <v>41882</v>
      </c>
      <c r="K196">
        <v>15691</v>
      </c>
      <c r="M196" s="2">
        <v>41882</v>
      </c>
      <c r="N196">
        <v>38522</v>
      </c>
      <c r="P196" s="2">
        <v>41882</v>
      </c>
      <c r="Q196">
        <v>61907</v>
      </c>
      <c r="S196" s="2">
        <v>41882</v>
      </c>
      <c r="T196">
        <v>28365</v>
      </c>
      <c r="V196" s="2">
        <v>41882</v>
      </c>
      <c r="W196">
        <v>16805</v>
      </c>
      <c r="Y196" s="2">
        <v>41882</v>
      </c>
      <c r="Z196">
        <v>3367</v>
      </c>
      <c r="AB196" s="2">
        <v>41882</v>
      </c>
      <c r="AC196">
        <v>7129</v>
      </c>
      <c r="AE196" s="2">
        <v>41882</v>
      </c>
      <c r="AF196">
        <v>10928</v>
      </c>
      <c r="AH196" s="2">
        <v>41882</v>
      </c>
      <c r="AI196">
        <v>16809</v>
      </c>
      <c r="AK196" s="2">
        <v>41882</v>
      </c>
      <c r="AL196">
        <v>87224</v>
      </c>
      <c r="AN196" s="2">
        <v>41882</v>
      </c>
      <c r="AO196">
        <v>58070</v>
      </c>
    </row>
    <row r="197" spans="1:41" x14ac:dyDescent="0.3">
      <c r="A197" s="2">
        <v>41912</v>
      </c>
      <c r="B197">
        <v>684862</v>
      </c>
      <c r="D197" s="2">
        <v>38260</v>
      </c>
      <c r="E197">
        <v>546516</v>
      </c>
      <c r="G197" s="2">
        <v>38260</v>
      </c>
      <c r="H197">
        <v>246868</v>
      </c>
      <c r="J197" s="2">
        <v>41912</v>
      </c>
      <c r="K197">
        <v>16323</v>
      </c>
      <c r="M197" s="2">
        <v>41912</v>
      </c>
      <c r="N197">
        <v>40807</v>
      </c>
      <c r="P197" s="2">
        <v>41912</v>
      </c>
      <c r="Q197">
        <v>64973</v>
      </c>
      <c r="S197" s="2">
        <v>41912</v>
      </c>
      <c r="T197">
        <v>28335</v>
      </c>
      <c r="V197" s="2">
        <v>41912</v>
      </c>
      <c r="W197">
        <v>15992</v>
      </c>
      <c r="Y197" s="2">
        <v>41912</v>
      </c>
      <c r="Z197">
        <v>3327</v>
      </c>
      <c r="AB197" s="2">
        <v>41912</v>
      </c>
      <c r="AC197">
        <v>7499</v>
      </c>
      <c r="AE197" s="2">
        <v>41912</v>
      </c>
      <c r="AF197">
        <v>11552</v>
      </c>
      <c r="AH197" s="2">
        <v>41912</v>
      </c>
      <c r="AI197">
        <v>16430</v>
      </c>
      <c r="AK197" s="2">
        <v>41912</v>
      </c>
      <c r="AL197">
        <v>79216</v>
      </c>
      <c r="AN197" s="2">
        <v>41912</v>
      </c>
      <c r="AO197">
        <v>61638</v>
      </c>
    </row>
    <row r="198" spans="1:41" x14ac:dyDescent="0.3">
      <c r="A198" s="2">
        <v>41943</v>
      </c>
      <c r="B198">
        <v>692127</v>
      </c>
      <c r="D198" s="2">
        <v>38291</v>
      </c>
      <c r="E198">
        <v>550981</v>
      </c>
      <c r="G198" s="2">
        <v>38291</v>
      </c>
      <c r="H198">
        <v>246581</v>
      </c>
      <c r="J198" s="2">
        <v>41943</v>
      </c>
      <c r="K198">
        <v>16993</v>
      </c>
      <c r="M198" s="2">
        <v>41943</v>
      </c>
      <c r="N198">
        <v>42536</v>
      </c>
      <c r="P198" s="2">
        <v>41943</v>
      </c>
      <c r="Q198">
        <v>66082</v>
      </c>
      <c r="S198" s="2">
        <v>41943</v>
      </c>
      <c r="T198">
        <v>29071</v>
      </c>
      <c r="V198" s="2">
        <v>41943</v>
      </c>
      <c r="W198">
        <v>16843</v>
      </c>
      <c r="Y198" s="2">
        <v>41943</v>
      </c>
      <c r="Z198">
        <v>3242</v>
      </c>
      <c r="AB198" s="2">
        <v>41943</v>
      </c>
      <c r="AC198">
        <v>8097</v>
      </c>
      <c r="AE198" s="2">
        <v>41943</v>
      </c>
      <c r="AF198">
        <v>12314</v>
      </c>
      <c r="AH198" s="2">
        <v>41943</v>
      </c>
      <c r="AI198">
        <v>16298</v>
      </c>
      <c r="AK198" s="2">
        <v>41943</v>
      </c>
      <c r="AL198">
        <v>72795</v>
      </c>
      <c r="AN198" s="2">
        <v>41943</v>
      </c>
      <c r="AO198">
        <v>64130</v>
      </c>
    </row>
    <row r="199" spans="1:41" x14ac:dyDescent="0.3">
      <c r="A199" s="2">
        <v>41973</v>
      </c>
      <c r="B199">
        <v>699344</v>
      </c>
      <c r="D199" s="2">
        <v>38321</v>
      </c>
      <c r="E199">
        <v>550608</v>
      </c>
      <c r="G199" s="2">
        <v>38321</v>
      </c>
      <c r="H199">
        <v>247029</v>
      </c>
      <c r="J199" s="2">
        <v>41973</v>
      </c>
      <c r="K199">
        <v>16884</v>
      </c>
      <c r="M199" s="2">
        <v>41973</v>
      </c>
      <c r="N199">
        <v>41415</v>
      </c>
      <c r="P199" s="2">
        <v>41973</v>
      </c>
      <c r="Q199">
        <v>66808</v>
      </c>
      <c r="S199" s="2">
        <v>41973</v>
      </c>
      <c r="T199">
        <v>29260</v>
      </c>
      <c r="V199" s="2">
        <v>41973</v>
      </c>
      <c r="W199">
        <v>17260</v>
      </c>
      <c r="Y199" s="2">
        <v>41973</v>
      </c>
      <c r="Z199">
        <v>3278</v>
      </c>
      <c r="AB199" s="2">
        <v>41973</v>
      </c>
      <c r="AC199">
        <v>8352</v>
      </c>
      <c r="AE199" s="2">
        <v>41973</v>
      </c>
      <c r="AF199">
        <v>12919</v>
      </c>
      <c r="AH199" s="2">
        <v>41973</v>
      </c>
      <c r="AI199">
        <v>16981</v>
      </c>
      <c r="AK199" s="2">
        <v>41973</v>
      </c>
      <c r="AL199">
        <v>72369</v>
      </c>
      <c r="AN199" s="2">
        <v>41973</v>
      </c>
      <c r="AO199">
        <v>64907</v>
      </c>
    </row>
    <row r="200" spans="1:41" x14ac:dyDescent="0.3">
      <c r="A200" s="2">
        <v>42004</v>
      </c>
      <c r="B200">
        <v>707551</v>
      </c>
      <c r="D200" s="2">
        <v>38352</v>
      </c>
      <c r="E200">
        <v>566488</v>
      </c>
      <c r="G200" s="2">
        <v>38352</v>
      </c>
      <c r="H200">
        <v>246725</v>
      </c>
      <c r="J200" s="2">
        <v>42004</v>
      </c>
      <c r="K200">
        <v>16852</v>
      </c>
      <c r="M200" s="2">
        <v>42004</v>
      </c>
      <c r="N200">
        <v>42698</v>
      </c>
      <c r="P200" s="2">
        <v>42004</v>
      </c>
      <c r="Q200">
        <v>69049</v>
      </c>
      <c r="S200" s="2">
        <v>42004</v>
      </c>
      <c r="T200">
        <v>29621</v>
      </c>
      <c r="V200" s="2">
        <v>42004</v>
      </c>
      <c r="W200">
        <v>16624</v>
      </c>
      <c r="Y200" s="2">
        <v>42004</v>
      </c>
      <c r="Z200">
        <v>3294</v>
      </c>
      <c r="AB200" s="2">
        <v>42004</v>
      </c>
      <c r="AC200">
        <v>9193</v>
      </c>
      <c r="AE200" s="2">
        <v>42004</v>
      </c>
      <c r="AF200">
        <v>13192</v>
      </c>
      <c r="AH200" s="2">
        <v>42004</v>
      </c>
      <c r="AI200">
        <v>16335</v>
      </c>
      <c r="AK200" s="2">
        <v>42004</v>
      </c>
      <c r="AL200">
        <v>68273</v>
      </c>
      <c r="AN200" s="2">
        <v>42004</v>
      </c>
      <c r="AO200">
        <v>65682</v>
      </c>
    </row>
    <row r="201" spans="1:41" x14ac:dyDescent="0.3">
      <c r="A201" s="2">
        <v>42035</v>
      </c>
      <c r="B201">
        <v>716185</v>
      </c>
      <c r="D201" s="2">
        <v>38383</v>
      </c>
      <c r="E201">
        <v>565755</v>
      </c>
      <c r="G201" s="2">
        <v>38383</v>
      </c>
      <c r="H201">
        <v>250158</v>
      </c>
      <c r="J201" s="2">
        <v>42035</v>
      </c>
      <c r="K201">
        <v>17002</v>
      </c>
      <c r="M201" s="2">
        <v>42035</v>
      </c>
      <c r="N201">
        <v>42003</v>
      </c>
      <c r="P201" s="2">
        <v>42035</v>
      </c>
      <c r="Q201">
        <v>63965</v>
      </c>
      <c r="S201" s="2">
        <v>42035</v>
      </c>
      <c r="T201">
        <v>29983</v>
      </c>
      <c r="V201" s="2">
        <v>42035</v>
      </c>
      <c r="W201">
        <v>16197</v>
      </c>
      <c r="Y201" s="2">
        <v>42035</v>
      </c>
      <c r="Z201">
        <v>3198</v>
      </c>
      <c r="AB201" s="2">
        <v>42035</v>
      </c>
      <c r="AC201">
        <v>8060</v>
      </c>
      <c r="AE201" s="2">
        <v>42035</v>
      </c>
      <c r="AF201">
        <v>12832</v>
      </c>
      <c r="AH201" s="2">
        <v>42035</v>
      </c>
      <c r="AI201">
        <v>16863</v>
      </c>
      <c r="AK201" s="2">
        <v>42035</v>
      </c>
      <c r="AL201">
        <v>72034</v>
      </c>
      <c r="AN201" s="2">
        <v>42035</v>
      </c>
      <c r="AO201">
        <v>73579</v>
      </c>
    </row>
    <row r="202" spans="1:41" x14ac:dyDescent="0.3">
      <c r="A202" s="2">
        <v>42063</v>
      </c>
      <c r="B202">
        <v>720819</v>
      </c>
      <c r="D202" s="2">
        <v>38411</v>
      </c>
      <c r="E202">
        <v>578079</v>
      </c>
      <c r="G202" s="2">
        <v>38411</v>
      </c>
      <c r="H202">
        <v>251796</v>
      </c>
      <c r="J202" s="2">
        <v>42063</v>
      </c>
      <c r="K202">
        <v>17570</v>
      </c>
      <c r="M202" s="2">
        <v>42063</v>
      </c>
      <c r="N202">
        <v>41828</v>
      </c>
      <c r="P202" s="2">
        <v>42063</v>
      </c>
      <c r="Q202">
        <v>61957</v>
      </c>
      <c r="S202" s="2">
        <v>42063</v>
      </c>
      <c r="T202">
        <v>30123</v>
      </c>
      <c r="V202" s="2">
        <v>42063</v>
      </c>
      <c r="W202">
        <v>16102</v>
      </c>
      <c r="Y202" s="2">
        <v>42063</v>
      </c>
      <c r="Z202">
        <v>3127</v>
      </c>
      <c r="AB202" s="2">
        <v>42063</v>
      </c>
      <c r="AC202">
        <v>8456</v>
      </c>
      <c r="AE202" s="2">
        <v>42063</v>
      </c>
      <c r="AF202">
        <v>12430</v>
      </c>
      <c r="AH202" s="2">
        <v>42063</v>
      </c>
      <c r="AI202">
        <v>16218</v>
      </c>
      <c r="AK202" s="2">
        <v>42063</v>
      </c>
      <c r="AL202">
        <v>74019</v>
      </c>
      <c r="AN202" s="2">
        <v>42063</v>
      </c>
      <c r="AO202">
        <v>76800</v>
      </c>
    </row>
    <row r="203" spans="1:41" x14ac:dyDescent="0.3">
      <c r="A203" s="2">
        <v>42094</v>
      </c>
      <c r="B203">
        <v>729713</v>
      </c>
      <c r="D203" s="2">
        <v>38442</v>
      </c>
      <c r="E203">
        <v>585098</v>
      </c>
      <c r="G203" s="2">
        <v>38442</v>
      </c>
      <c r="H203">
        <v>251961</v>
      </c>
      <c r="J203" s="2">
        <v>42094</v>
      </c>
      <c r="K203">
        <v>18043</v>
      </c>
      <c r="M203" s="2">
        <v>42094</v>
      </c>
      <c r="N203">
        <v>44550</v>
      </c>
      <c r="P203" s="2">
        <v>42094</v>
      </c>
      <c r="Q203">
        <v>62196</v>
      </c>
      <c r="S203" s="2">
        <v>42094</v>
      </c>
      <c r="T203">
        <v>30270</v>
      </c>
      <c r="V203" s="2">
        <v>42094</v>
      </c>
      <c r="W203">
        <v>15726</v>
      </c>
      <c r="Y203" s="2">
        <v>42094</v>
      </c>
      <c r="Z203">
        <v>3147</v>
      </c>
      <c r="AB203" s="2">
        <v>42094</v>
      </c>
      <c r="AC203">
        <v>8499</v>
      </c>
      <c r="AE203" s="2">
        <v>42094</v>
      </c>
      <c r="AF203">
        <v>13347</v>
      </c>
      <c r="AH203" s="2">
        <v>42094</v>
      </c>
      <c r="AI203">
        <v>17083</v>
      </c>
      <c r="AK203" s="2">
        <v>42094</v>
      </c>
      <c r="AL203">
        <v>76807</v>
      </c>
      <c r="AN203" s="2">
        <v>42094</v>
      </c>
      <c r="AO203">
        <v>80981</v>
      </c>
    </row>
    <row r="204" spans="1:41" x14ac:dyDescent="0.3">
      <c r="A204" s="2">
        <v>42124</v>
      </c>
      <c r="B204">
        <v>757209</v>
      </c>
      <c r="D204" s="2">
        <v>38472</v>
      </c>
      <c r="E204">
        <v>575688</v>
      </c>
      <c r="G204" s="2">
        <v>38472</v>
      </c>
      <c r="H204">
        <v>254161</v>
      </c>
      <c r="J204" s="2">
        <v>42124</v>
      </c>
      <c r="K204">
        <v>19190</v>
      </c>
      <c r="M204" s="2">
        <v>42124</v>
      </c>
      <c r="N204">
        <v>46300</v>
      </c>
      <c r="P204" s="2">
        <v>42124</v>
      </c>
      <c r="Q204">
        <v>65256</v>
      </c>
      <c r="S204" s="2">
        <v>42124</v>
      </c>
      <c r="T204">
        <v>31321</v>
      </c>
      <c r="V204" s="2">
        <v>42124</v>
      </c>
      <c r="W204">
        <v>16864</v>
      </c>
      <c r="Y204" s="2">
        <v>42124</v>
      </c>
      <c r="Z204">
        <v>3383</v>
      </c>
      <c r="AB204" s="2">
        <v>42124</v>
      </c>
      <c r="AC204">
        <v>9702</v>
      </c>
      <c r="AE204" s="2">
        <v>42124</v>
      </c>
      <c r="AF204">
        <v>13754</v>
      </c>
      <c r="AH204" s="2">
        <v>42124</v>
      </c>
      <c r="AI204">
        <v>19219</v>
      </c>
      <c r="AK204" s="2">
        <v>42124</v>
      </c>
      <c r="AL204">
        <v>79792</v>
      </c>
      <c r="AN204" s="2">
        <v>42124</v>
      </c>
      <c r="AO204">
        <v>84033</v>
      </c>
    </row>
    <row r="205" spans="1:41" x14ac:dyDescent="0.3">
      <c r="A205" s="2">
        <v>42155</v>
      </c>
      <c r="B205">
        <v>776452</v>
      </c>
      <c r="D205" s="2">
        <v>38503</v>
      </c>
      <c r="E205">
        <v>588953</v>
      </c>
      <c r="G205" s="2">
        <v>38503</v>
      </c>
      <c r="H205">
        <v>255438</v>
      </c>
      <c r="J205" s="2">
        <v>42155</v>
      </c>
      <c r="K205">
        <v>20790</v>
      </c>
      <c r="M205" s="2">
        <v>42155</v>
      </c>
      <c r="N205">
        <v>48236</v>
      </c>
      <c r="P205" s="2">
        <v>42155</v>
      </c>
      <c r="Q205">
        <v>66318</v>
      </c>
      <c r="S205" s="2">
        <v>42155</v>
      </c>
      <c r="T205">
        <v>32063</v>
      </c>
      <c r="V205" s="2">
        <v>42155</v>
      </c>
      <c r="W205">
        <v>18117</v>
      </c>
      <c r="Y205" s="2">
        <v>42155</v>
      </c>
      <c r="Z205">
        <v>3420</v>
      </c>
      <c r="AB205" s="2">
        <v>42155</v>
      </c>
      <c r="AC205">
        <v>10357</v>
      </c>
      <c r="AE205" s="2">
        <v>42155</v>
      </c>
      <c r="AF205">
        <v>13242</v>
      </c>
      <c r="AH205" s="2">
        <v>42155</v>
      </c>
      <c r="AI205">
        <v>20014</v>
      </c>
      <c r="AK205" s="2">
        <v>42155</v>
      </c>
      <c r="AL205">
        <v>79521</v>
      </c>
      <c r="AN205" s="2">
        <v>42155</v>
      </c>
      <c r="AO205">
        <v>89649</v>
      </c>
    </row>
    <row r="206" spans="1:41" x14ac:dyDescent="0.3">
      <c r="A206" s="2">
        <v>42185</v>
      </c>
      <c r="B206">
        <v>773489</v>
      </c>
      <c r="D206" s="2">
        <v>38533</v>
      </c>
      <c r="E206">
        <v>600566</v>
      </c>
      <c r="G206" s="2">
        <v>38533</v>
      </c>
      <c r="H206">
        <v>252025</v>
      </c>
      <c r="J206" s="2">
        <v>42185</v>
      </c>
      <c r="K206">
        <v>22284</v>
      </c>
      <c r="M206" s="2">
        <v>42185</v>
      </c>
      <c r="N206">
        <v>49311</v>
      </c>
      <c r="P206" s="2">
        <v>42185</v>
      </c>
      <c r="Q206">
        <v>62627</v>
      </c>
      <c r="S206" s="2">
        <v>42185</v>
      </c>
      <c r="T206">
        <v>31944</v>
      </c>
      <c r="V206" s="2">
        <v>42185</v>
      </c>
      <c r="W206">
        <v>18214</v>
      </c>
      <c r="Y206" s="2">
        <v>42185</v>
      </c>
      <c r="Z206">
        <v>3342</v>
      </c>
      <c r="AB206" s="2">
        <v>42185</v>
      </c>
      <c r="AC206">
        <v>11630</v>
      </c>
      <c r="AE206" s="2">
        <v>42185</v>
      </c>
      <c r="AF206">
        <v>13233</v>
      </c>
      <c r="AH206" s="2">
        <v>42185</v>
      </c>
      <c r="AI206">
        <v>18615</v>
      </c>
      <c r="AK206" s="2">
        <v>42185</v>
      </c>
      <c r="AL206">
        <v>78518</v>
      </c>
      <c r="AN206" s="2">
        <v>42185</v>
      </c>
      <c r="AO206">
        <v>86169</v>
      </c>
    </row>
    <row r="207" spans="1:41" x14ac:dyDescent="0.3">
      <c r="A207" s="2">
        <v>42216</v>
      </c>
      <c r="B207">
        <v>782267</v>
      </c>
      <c r="D207" s="2">
        <v>38564</v>
      </c>
      <c r="E207">
        <v>619342</v>
      </c>
      <c r="G207" s="2">
        <v>38564</v>
      </c>
      <c r="H207">
        <v>253900</v>
      </c>
      <c r="J207" s="2">
        <v>42216</v>
      </c>
      <c r="K207">
        <v>21769</v>
      </c>
      <c r="M207" s="2">
        <v>42216</v>
      </c>
      <c r="N207">
        <v>49341</v>
      </c>
      <c r="P207" s="2">
        <v>42216</v>
      </c>
      <c r="Q207">
        <v>63158</v>
      </c>
      <c r="S207" s="2">
        <v>42216</v>
      </c>
      <c r="T207">
        <v>31998</v>
      </c>
      <c r="V207" s="2">
        <v>42216</v>
      </c>
      <c r="W207">
        <v>18475</v>
      </c>
      <c r="Y207" s="2">
        <v>42216</v>
      </c>
      <c r="Z207">
        <v>3537</v>
      </c>
      <c r="AB207" s="2">
        <v>42216</v>
      </c>
      <c r="AC207">
        <v>11448</v>
      </c>
      <c r="AE207" s="2">
        <v>42216</v>
      </c>
      <c r="AF207">
        <v>13554</v>
      </c>
      <c r="AH207" s="2">
        <v>42216</v>
      </c>
      <c r="AI207">
        <v>18653</v>
      </c>
      <c r="AK207" s="2">
        <v>42216</v>
      </c>
      <c r="AL207">
        <v>79631</v>
      </c>
      <c r="AN207" s="2">
        <v>42216</v>
      </c>
      <c r="AO207">
        <v>90609</v>
      </c>
    </row>
    <row r="208" spans="1:41" x14ac:dyDescent="0.3">
      <c r="A208" s="2">
        <v>42247</v>
      </c>
      <c r="B208">
        <v>787983</v>
      </c>
      <c r="D208" s="2">
        <v>38595</v>
      </c>
      <c r="E208">
        <v>624331</v>
      </c>
      <c r="G208" s="2">
        <v>38595</v>
      </c>
      <c r="H208">
        <v>257599</v>
      </c>
      <c r="J208" s="2">
        <v>42247</v>
      </c>
      <c r="K208">
        <v>22467</v>
      </c>
      <c r="M208" s="2">
        <v>42247</v>
      </c>
      <c r="N208">
        <v>49209</v>
      </c>
      <c r="P208" s="2">
        <v>42247</v>
      </c>
      <c r="Q208">
        <v>62181</v>
      </c>
      <c r="S208" s="2">
        <v>42247</v>
      </c>
      <c r="T208">
        <v>32674</v>
      </c>
      <c r="V208" s="2">
        <v>42247</v>
      </c>
      <c r="W208">
        <v>18096</v>
      </c>
      <c r="Y208" s="2">
        <v>42247</v>
      </c>
      <c r="Z208">
        <v>3199</v>
      </c>
      <c r="AB208" s="2">
        <v>42247</v>
      </c>
      <c r="AC208">
        <v>11626</v>
      </c>
      <c r="AE208" s="2">
        <v>42247</v>
      </c>
      <c r="AF208">
        <v>13717</v>
      </c>
      <c r="AH208" s="2">
        <v>42247</v>
      </c>
      <c r="AI208">
        <v>18697</v>
      </c>
      <c r="AK208" s="2">
        <v>42247</v>
      </c>
      <c r="AL208">
        <v>79564</v>
      </c>
      <c r="AN208" s="2">
        <v>42247</v>
      </c>
      <c r="AO208">
        <v>91999</v>
      </c>
    </row>
    <row r="209" spans="1:41" x14ac:dyDescent="0.3">
      <c r="A209" s="2">
        <v>42277</v>
      </c>
      <c r="B209">
        <v>787983</v>
      </c>
      <c r="D209" s="2">
        <v>38625</v>
      </c>
      <c r="E209">
        <v>630677</v>
      </c>
      <c r="G209" s="2">
        <v>38625</v>
      </c>
      <c r="H209">
        <v>263183</v>
      </c>
      <c r="J209" s="2">
        <v>42277</v>
      </c>
      <c r="K209">
        <v>22467</v>
      </c>
      <c r="M209" s="2">
        <v>42277</v>
      </c>
      <c r="N209">
        <v>49209</v>
      </c>
      <c r="P209" s="2">
        <v>42277</v>
      </c>
      <c r="Q209">
        <v>62181</v>
      </c>
      <c r="S209" s="2">
        <v>42277</v>
      </c>
      <c r="T209">
        <v>32674</v>
      </c>
      <c r="V209" s="2">
        <v>42277</v>
      </c>
      <c r="W209">
        <v>18096</v>
      </c>
      <c r="Y209" s="2">
        <v>42277</v>
      </c>
      <c r="Z209">
        <v>3199</v>
      </c>
      <c r="AB209" s="2">
        <v>42277</v>
      </c>
      <c r="AC209">
        <v>11626</v>
      </c>
      <c r="AE209" s="2">
        <v>42277</v>
      </c>
      <c r="AF209">
        <v>13717</v>
      </c>
      <c r="AH209" s="2">
        <v>42277</v>
      </c>
      <c r="AI209">
        <v>18697</v>
      </c>
      <c r="AK209" s="2">
        <v>42277</v>
      </c>
      <c r="AL209">
        <v>79564</v>
      </c>
      <c r="AN209" s="2">
        <v>42277</v>
      </c>
      <c r="AO209">
        <v>91999</v>
      </c>
    </row>
    <row r="210" spans="1:41" x14ac:dyDescent="0.3">
      <c r="A210" s="2">
        <v>42308</v>
      </c>
      <c r="B210">
        <v>787983</v>
      </c>
      <c r="D210" s="2">
        <v>38656</v>
      </c>
      <c r="E210">
        <v>643426</v>
      </c>
      <c r="G210" s="2">
        <v>38656</v>
      </c>
      <c r="H210">
        <v>265451</v>
      </c>
      <c r="J210" s="2">
        <v>42308</v>
      </c>
      <c r="K210">
        <v>22467</v>
      </c>
      <c r="M210" s="2">
        <v>42308</v>
      </c>
      <c r="N210">
        <v>49209</v>
      </c>
      <c r="P210" s="2">
        <v>42308</v>
      </c>
      <c r="Q210">
        <v>62181</v>
      </c>
      <c r="S210" s="2">
        <v>42308</v>
      </c>
      <c r="T210">
        <v>32674</v>
      </c>
      <c r="V210" s="2">
        <v>42308</v>
      </c>
      <c r="W210">
        <v>18096</v>
      </c>
      <c r="Y210" s="2">
        <v>42308</v>
      </c>
      <c r="Z210">
        <v>3199</v>
      </c>
      <c r="AB210" s="2">
        <v>42308</v>
      </c>
      <c r="AC210">
        <v>11626</v>
      </c>
      <c r="AE210" s="2">
        <v>42308</v>
      </c>
      <c r="AF210">
        <v>13717</v>
      </c>
      <c r="AH210" s="2">
        <v>42308</v>
      </c>
      <c r="AI210">
        <v>18697</v>
      </c>
      <c r="AK210" s="2">
        <v>42308</v>
      </c>
      <c r="AL210">
        <v>79564</v>
      </c>
      <c r="AN210" s="2">
        <v>42308</v>
      </c>
      <c r="AO210">
        <v>91999</v>
      </c>
    </row>
    <row r="211" spans="1:41" x14ac:dyDescent="0.3">
      <c r="D211" s="2">
        <v>38686</v>
      </c>
      <c r="E211">
        <v>650264</v>
      </c>
      <c r="G211" s="2">
        <v>38686</v>
      </c>
      <c r="H211">
        <v>269373</v>
      </c>
    </row>
    <row r="212" spans="1:41" x14ac:dyDescent="0.3">
      <c r="D212" s="2">
        <v>38717</v>
      </c>
      <c r="E212">
        <v>664152</v>
      </c>
      <c r="G212" s="2">
        <v>38717</v>
      </c>
      <c r="H212">
        <v>272395</v>
      </c>
    </row>
    <row r="213" spans="1:41" x14ac:dyDescent="0.3">
      <c r="D213" s="2">
        <v>38748</v>
      </c>
      <c r="E213">
        <v>663898</v>
      </c>
      <c r="G213" s="2">
        <v>38748</v>
      </c>
      <c r="H213">
        <v>277343</v>
      </c>
    </row>
    <row r="214" spans="1:41" x14ac:dyDescent="0.3">
      <c r="D214" s="2">
        <v>38776</v>
      </c>
      <c r="E214">
        <v>672690</v>
      </c>
      <c r="G214" s="2">
        <v>38776</v>
      </c>
      <c r="H214">
        <v>280283</v>
      </c>
    </row>
    <row r="215" spans="1:41" x14ac:dyDescent="0.3">
      <c r="D215" s="2">
        <v>38807</v>
      </c>
      <c r="E215">
        <v>676412</v>
      </c>
      <c r="G215" s="2">
        <v>38807</v>
      </c>
      <c r="H215">
        <v>285365</v>
      </c>
    </row>
    <row r="216" spans="1:41" x14ac:dyDescent="0.3">
      <c r="D216" s="2">
        <v>38837</v>
      </c>
      <c r="E216">
        <v>640577</v>
      </c>
      <c r="G216" s="2">
        <v>38837</v>
      </c>
      <c r="H216">
        <v>287651</v>
      </c>
    </row>
    <row r="217" spans="1:41" x14ac:dyDescent="0.3">
      <c r="D217" s="2">
        <v>38868</v>
      </c>
      <c r="E217">
        <v>633292</v>
      </c>
      <c r="G217" s="2">
        <v>38868</v>
      </c>
      <c r="H217">
        <v>292927</v>
      </c>
    </row>
    <row r="218" spans="1:41" x14ac:dyDescent="0.3">
      <c r="D218" s="2">
        <v>38898</v>
      </c>
      <c r="E218">
        <v>615857</v>
      </c>
      <c r="G218" s="2">
        <v>38898</v>
      </c>
      <c r="H218">
        <v>299334</v>
      </c>
    </row>
    <row r="219" spans="1:41" x14ac:dyDescent="0.3">
      <c r="D219" s="2">
        <v>38929</v>
      </c>
      <c r="E219">
        <v>605654</v>
      </c>
      <c r="G219" s="2">
        <v>38929</v>
      </c>
      <c r="H219">
        <v>301402</v>
      </c>
    </row>
    <row r="220" spans="1:41" x14ac:dyDescent="0.3">
      <c r="D220" s="2">
        <v>38960</v>
      </c>
      <c r="E220">
        <v>596746</v>
      </c>
      <c r="G220" s="2">
        <v>38960</v>
      </c>
      <c r="H220">
        <v>306563</v>
      </c>
    </row>
    <row r="221" spans="1:41" x14ac:dyDescent="0.3">
      <c r="D221" s="2">
        <v>38990</v>
      </c>
      <c r="E221">
        <v>589229</v>
      </c>
      <c r="G221" s="2">
        <v>38990</v>
      </c>
      <c r="H221">
        <v>307094</v>
      </c>
    </row>
    <row r="222" spans="1:41" x14ac:dyDescent="0.3">
      <c r="D222" s="2">
        <v>39021</v>
      </c>
      <c r="E222">
        <v>577822</v>
      </c>
      <c r="G222" s="2">
        <v>39021</v>
      </c>
      <c r="H222">
        <v>304567</v>
      </c>
    </row>
    <row r="223" spans="1:41" x14ac:dyDescent="0.3">
      <c r="D223" s="2">
        <v>39051</v>
      </c>
      <c r="E223">
        <v>564710</v>
      </c>
      <c r="G223" s="2">
        <v>39051</v>
      </c>
      <c r="H223">
        <v>312164</v>
      </c>
    </row>
    <row r="224" spans="1:41" x14ac:dyDescent="0.3">
      <c r="D224" s="2">
        <v>39082</v>
      </c>
      <c r="E224">
        <v>563096</v>
      </c>
      <c r="G224" s="2">
        <v>39082</v>
      </c>
      <c r="H224">
        <v>320162</v>
      </c>
    </row>
    <row r="225" spans="4:8" x14ac:dyDescent="0.3">
      <c r="D225" s="2">
        <v>39113</v>
      </c>
      <c r="E225">
        <v>549553</v>
      </c>
      <c r="G225" s="2">
        <v>39113</v>
      </c>
      <c r="H225">
        <v>320249</v>
      </c>
    </row>
    <row r="226" spans="4:8" x14ac:dyDescent="0.3">
      <c r="D226" s="2">
        <v>39141</v>
      </c>
      <c r="E226">
        <v>548617</v>
      </c>
      <c r="G226" s="2">
        <v>39141</v>
      </c>
      <c r="H226">
        <v>332339</v>
      </c>
    </row>
    <row r="227" spans="4:8" x14ac:dyDescent="0.3">
      <c r="D227" s="2">
        <v>39172</v>
      </c>
      <c r="E227">
        <v>548643</v>
      </c>
      <c r="G227" s="2">
        <v>39172</v>
      </c>
      <c r="H227">
        <v>340354</v>
      </c>
    </row>
    <row r="228" spans="4:8" x14ac:dyDescent="0.3">
      <c r="D228" s="2">
        <v>39202</v>
      </c>
      <c r="E228">
        <v>532200</v>
      </c>
      <c r="G228" s="2">
        <v>39202</v>
      </c>
      <c r="H228">
        <v>345178</v>
      </c>
    </row>
    <row r="229" spans="4:8" x14ac:dyDescent="0.3">
      <c r="D229" s="2">
        <v>39233</v>
      </c>
      <c r="E229">
        <v>520746</v>
      </c>
      <c r="G229" s="2">
        <v>39233</v>
      </c>
      <c r="H229">
        <v>358048</v>
      </c>
    </row>
    <row r="230" spans="4:8" x14ac:dyDescent="0.3">
      <c r="D230" s="2">
        <v>39263</v>
      </c>
      <c r="E230">
        <v>509318</v>
      </c>
      <c r="G230" s="2">
        <v>39263</v>
      </c>
      <c r="H230">
        <v>369495</v>
      </c>
    </row>
    <row r="231" spans="4:8" x14ac:dyDescent="0.3">
      <c r="D231" s="2">
        <v>39294</v>
      </c>
      <c r="E231">
        <v>494545</v>
      </c>
      <c r="G231" s="2">
        <v>39294</v>
      </c>
      <c r="H231">
        <v>370632</v>
      </c>
    </row>
    <row r="232" spans="4:8" x14ac:dyDescent="0.3">
      <c r="D232" s="2">
        <v>39325</v>
      </c>
      <c r="E232">
        <v>482490</v>
      </c>
      <c r="G232" s="2">
        <v>39325</v>
      </c>
      <c r="H232">
        <v>384672</v>
      </c>
    </row>
    <row r="233" spans="4:8" x14ac:dyDescent="0.3">
      <c r="D233" s="2">
        <v>39355</v>
      </c>
      <c r="E233">
        <v>472291</v>
      </c>
      <c r="G233" s="2">
        <v>39355</v>
      </c>
      <c r="H233">
        <v>395532</v>
      </c>
    </row>
    <row r="234" spans="4:8" x14ac:dyDescent="0.3">
      <c r="D234" s="2">
        <v>39386</v>
      </c>
      <c r="E234">
        <v>447839</v>
      </c>
      <c r="G234" s="2">
        <v>39386</v>
      </c>
      <c r="H234">
        <v>408729</v>
      </c>
    </row>
    <row r="235" spans="4:8" x14ac:dyDescent="0.3">
      <c r="D235" s="2">
        <v>39416</v>
      </c>
      <c r="E235">
        <v>426529</v>
      </c>
      <c r="G235" s="2">
        <v>39416</v>
      </c>
      <c r="H235">
        <v>402136</v>
      </c>
    </row>
    <row r="236" spans="4:8" x14ac:dyDescent="0.3">
      <c r="D236" s="2">
        <v>39447</v>
      </c>
      <c r="E236">
        <v>410303</v>
      </c>
      <c r="G236" s="2">
        <v>39447</v>
      </c>
      <c r="H236">
        <v>401961</v>
      </c>
    </row>
    <row r="237" spans="4:8" x14ac:dyDescent="0.3">
      <c r="D237" s="2">
        <v>39478</v>
      </c>
      <c r="E237">
        <v>397751</v>
      </c>
      <c r="G237" s="2">
        <v>39478</v>
      </c>
      <c r="H237">
        <v>414495</v>
      </c>
    </row>
    <row r="238" spans="4:8" x14ac:dyDescent="0.3">
      <c r="D238" s="2">
        <v>39507</v>
      </c>
      <c r="E238">
        <v>382369</v>
      </c>
      <c r="G238" s="2">
        <v>39507</v>
      </c>
      <c r="H238">
        <v>411218</v>
      </c>
    </row>
    <row r="239" spans="4:8" x14ac:dyDescent="0.3">
      <c r="D239" s="2">
        <v>39538</v>
      </c>
      <c r="E239">
        <v>382574</v>
      </c>
      <c r="G239" s="2">
        <v>39538</v>
      </c>
      <c r="H239">
        <v>406082</v>
      </c>
    </row>
    <row r="240" spans="4:8" x14ac:dyDescent="0.3">
      <c r="D240" s="2">
        <v>39568</v>
      </c>
      <c r="E240">
        <v>376718</v>
      </c>
      <c r="G240" s="2">
        <v>39568</v>
      </c>
      <c r="H240">
        <v>411710</v>
      </c>
    </row>
    <row r="241" spans="4:8" x14ac:dyDescent="0.3">
      <c r="D241" s="2">
        <v>39599</v>
      </c>
      <c r="E241">
        <v>371838</v>
      </c>
      <c r="G241" s="2">
        <v>39599</v>
      </c>
      <c r="H241">
        <v>414411</v>
      </c>
    </row>
    <row r="242" spans="4:8" x14ac:dyDescent="0.3">
      <c r="D242" s="2">
        <v>39629</v>
      </c>
      <c r="E242">
        <v>359774</v>
      </c>
      <c r="G242" s="2">
        <v>39629</v>
      </c>
      <c r="H242">
        <v>408149</v>
      </c>
    </row>
    <row r="243" spans="4:8" x14ac:dyDescent="0.3">
      <c r="D243" s="2">
        <v>39660</v>
      </c>
      <c r="E243">
        <v>345129</v>
      </c>
      <c r="G243" s="2">
        <v>39660</v>
      </c>
      <c r="H243">
        <v>411642</v>
      </c>
    </row>
    <row r="244" spans="4:8" x14ac:dyDescent="0.3">
      <c r="D244" s="2">
        <v>39691</v>
      </c>
      <c r="E244">
        <v>341260</v>
      </c>
      <c r="G244" s="2">
        <v>39691</v>
      </c>
      <c r="H244">
        <v>403732</v>
      </c>
    </row>
    <row r="245" spans="4:8" x14ac:dyDescent="0.3">
      <c r="D245" s="2">
        <v>39721</v>
      </c>
      <c r="E245">
        <v>337704</v>
      </c>
      <c r="G245" s="2">
        <v>39721</v>
      </c>
      <c r="H245">
        <v>410629</v>
      </c>
    </row>
    <row r="246" spans="4:8" x14ac:dyDescent="0.3">
      <c r="D246" s="2">
        <v>39752</v>
      </c>
      <c r="E246">
        <v>324161</v>
      </c>
      <c r="G246" s="2">
        <v>39752</v>
      </c>
      <c r="H246">
        <v>412683</v>
      </c>
    </row>
    <row r="247" spans="4:8" x14ac:dyDescent="0.3">
      <c r="D247" s="2">
        <v>39782</v>
      </c>
      <c r="E247">
        <v>308871</v>
      </c>
      <c r="G247" s="2">
        <v>39782</v>
      </c>
      <c r="H247">
        <v>405237</v>
      </c>
    </row>
    <row r="248" spans="4:8" x14ac:dyDescent="0.3">
      <c r="D248" s="2">
        <v>39813</v>
      </c>
      <c r="E248">
        <v>288761</v>
      </c>
      <c r="G248" s="2">
        <v>39813</v>
      </c>
      <c r="H248">
        <v>393499</v>
      </c>
    </row>
    <row r="249" spans="4:8" x14ac:dyDescent="0.3">
      <c r="D249" s="2">
        <v>39844</v>
      </c>
      <c r="E249">
        <v>274565</v>
      </c>
      <c r="G249" s="2">
        <v>39844</v>
      </c>
      <c r="H249">
        <v>381153</v>
      </c>
    </row>
    <row r="250" spans="4:8" x14ac:dyDescent="0.3">
      <c r="D250" s="2">
        <v>39872</v>
      </c>
      <c r="E250">
        <v>258762</v>
      </c>
      <c r="G250" s="2">
        <v>39872</v>
      </c>
      <c r="H250">
        <v>382353</v>
      </c>
    </row>
    <row r="251" spans="4:8" x14ac:dyDescent="0.3">
      <c r="D251" s="2">
        <v>39903</v>
      </c>
      <c r="E251">
        <v>246825</v>
      </c>
      <c r="G251" s="2">
        <v>39903</v>
      </c>
      <c r="H251">
        <v>383827</v>
      </c>
    </row>
    <row r="252" spans="4:8" x14ac:dyDescent="0.3">
      <c r="D252" s="2">
        <v>39933</v>
      </c>
      <c r="E252">
        <v>242889</v>
      </c>
      <c r="G252" s="2">
        <v>39933</v>
      </c>
      <c r="H252">
        <v>369824</v>
      </c>
    </row>
    <row r="253" spans="4:8" x14ac:dyDescent="0.3">
      <c r="D253" s="2">
        <v>39964</v>
      </c>
      <c r="E253">
        <v>230880</v>
      </c>
      <c r="G253" s="2">
        <v>39964</v>
      </c>
      <c r="H253">
        <v>366137</v>
      </c>
    </row>
    <row r="254" spans="4:8" x14ac:dyDescent="0.3">
      <c r="D254" s="2">
        <v>39994</v>
      </c>
      <c r="E254">
        <v>228477</v>
      </c>
      <c r="G254" s="2">
        <v>39994</v>
      </c>
      <c r="H254">
        <v>354548</v>
      </c>
    </row>
    <row r="255" spans="4:8" x14ac:dyDescent="0.3">
      <c r="D255" s="2">
        <v>40025</v>
      </c>
      <c r="E255">
        <v>234280</v>
      </c>
      <c r="G255" s="2">
        <v>40025</v>
      </c>
      <c r="H255">
        <v>344862</v>
      </c>
    </row>
    <row r="256" spans="4:8" x14ac:dyDescent="0.3">
      <c r="D256" s="2">
        <v>40056</v>
      </c>
      <c r="E256">
        <v>242600</v>
      </c>
      <c r="G256" s="2">
        <v>40056</v>
      </c>
      <c r="H256">
        <v>334225</v>
      </c>
    </row>
    <row r="257" spans="4:8" x14ac:dyDescent="0.3">
      <c r="D257" s="2">
        <v>40086</v>
      </c>
      <c r="E257">
        <v>248091</v>
      </c>
      <c r="G257" s="2">
        <v>40086</v>
      </c>
      <c r="H257">
        <v>322378</v>
      </c>
    </row>
    <row r="258" spans="4:8" x14ac:dyDescent="0.3">
      <c r="D258" s="2">
        <v>40117</v>
      </c>
      <c r="E258">
        <v>254256</v>
      </c>
      <c r="G258" s="2">
        <v>40117</v>
      </c>
      <c r="H258">
        <v>308575</v>
      </c>
    </row>
    <row r="259" spans="4:8" x14ac:dyDescent="0.3">
      <c r="D259" s="2">
        <v>40147</v>
      </c>
      <c r="E259">
        <v>251048</v>
      </c>
      <c r="G259" s="2">
        <v>40147</v>
      </c>
      <c r="H259">
        <v>299212</v>
      </c>
    </row>
    <row r="260" spans="4:8" x14ac:dyDescent="0.3">
      <c r="D260" s="2">
        <v>40178</v>
      </c>
      <c r="E260">
        <v>245465</v>
      </c>
      <c r="G260" s="2">
        <v>40178</v>
      </c>
      <c r="H260">
        <v>286689</v>
      </c>
    </row>
    <row r="261" spans="4:8" x14ac:dyDescent="0.3">
      <c r="D261" s="2">
        <v>40209</v>
      </c>
      <c r="E261">
        <v>255049</v>
      </c>
      <c r="G261" s="2">
        <v>40209</v>
      </c>
      <c r="H261">
        <v>267563</v>
      </c>
    </row>
    <row r="262" spans="4:8" x14ac:dyDescent="0.3">
      <c r="D262" s="2">
        <v>40237</v>
      </c>
      <c r="E262">
        <v>240894</v>
      </c>
      <c r="G262" s="2">
        <v>40237</v>
      </c>
      <c r="H262">
        <v>266904</v>
      </c>
    </row>
    <row r="263" spans="4:8" x14ac:dyDescent="0.3">
      <c r="D263" s="2">
        <v>40268</v>
      </c>
      <c r="E263">
        <v>242785</v>
      </c>
      <c r="G263" s="2">
        <v>40268</v>
      </c>
      <c r="H263">
        <v>266899</v>
      </c>
    </row>
    <row r="264" spans="4:8" x14ac:dyDescent="0.3">
      <c r="D264" s="2">
        <v>40298</v>
      </c>
      <c r="E264">
        <v>251782</v>
      </c>
      <c r="G264" s="2">
        <v>40298</v>
      </c>
      <c r="H264">
        <v>267444</v>
      </c>
    </row>
    <row r="265" spans="4:8" x14ac:dyDescent="0.3">
      <c r="D265" s="2">
        <v>40329</v>
      </c>
      <c r="E265">
        <v>244245</v>
      </c>
      <c r="G265" s="2">
        <v>40329</v>
      </c>
      <c r="H265">
        <v>264186</v>
      </c>
    </row>
    <row r="266" spans="4:8" x14ac:dyDescent="0.3">
      <c r="D266" s="2">
        <v>40359</v>
      </c>
      <c r="E266">
        <v>241400</v>
      </c>
      <c r="G266" s="2">
        <v>40359</v>
      </c>
      <c r="H266">
        <v>264409</v>
      </c>
    </row>
    <row r="267" spans="4:8" x14ac:dyDescent="0.3">
      <c r="D267" s="2">
        <v>40390</v>
      </c>
      <c r="E267">
        <v>233762</v>
      </c>
      <c r="G267" s="2">
        <v>40390</v>
      </c>
      <c r="H267">
        <v>252457</v>
      </c>
    </row>
    <row r="268" spans="4:8" x14ac:dyDescent="0.3">
      <c r="D268" s="2">
        <v>40421</v>
      </c>
      <c r="E268">
        <v>229446</v>
      </c>
      <c r="G268" s="2">
        <v>40421</v>
      </c>
      <c r="H268">
        <v>255274</v>
      </c>
    </row>
    <row r="269" spans="4:8" x14ac:dyDescent="0.3">
      <c r="D269" s="2">
        <v>40451</v>
      </c>
      <c r="E269">
        <v>231170</v>
      </c>
      <c r="G269" s="2">
        <v>40451</v>
      </c>
      <c r="H269">
        <v>254117</v>
      </c>
    </row>
    <row r="270" spans="4:8" x14ac:dyDescent="0.3">
      <c r="D270" s="2">
        <v>40482</v>
      </c>
      <c r="E270">
        <v>236570</v>
      </c>
      <c r="G270" s="2">
        <v>40482</v>
      </c>
      <c r="H270">
        <v>258876</v>
      </c>
    </row>
    <row r="271" spans="4:8" x14ac:dyDescent="0.3">
      <c r="D271" s="2">
        <v>40512</v>
      </c>
      <c r="E271">
        <v>235679</v>
      </c>
      <c r="G271" s="2">
        <v>40512</v>
      </c>
      <c r="H271">
        <v>265093</v>
      </c>
    </row>
    <row r="272" spans="4:8" x14ac:dyDescent="0.3">
      <c r="D272" s="2">
        <v>40543</v>
      </c>
      <c r="E272">
        <v>229258</v>
      </c>
      <c r="G272" s="2">
        <v>40543</v>
      </c>
      <c r="H272">
        <v>259162</v>
      </c>
    </row>
    <row r="273" spans="4:8" x14ac:dyDescent="0.3">
      <c r="D273" s="2">
        <v>40574</v>
      </c>
      <c r="E273">
        <v>241021</v>
      </c>
      <c r="G273" s="2">
        <v>40574</v>
      </c>
      <c r="H273">
        <v>225725</v>
      </c>
    </row>
    <row r="274" spans="4:8" x14ac:dyDescent="0.3">
      <c r="D274" s="2">
        <v>40602</v>
      </c>
      <c r="E274">
        <v>236382</v>
      </c>
      <c r="G274" s="2">
        <v>40602</v>
      </c>
      <c r="H274">
        <v>231591</v>
      </c>
    </row>
    <row r="275" spans="4:8" x14ac:dyDescent="0.3">
      <c r="D275" s="2">
        <v>40633</v>
      </c>
      <c r="E275">
        <v>235384</v>
      </c>
      <c r="G275" s="2">
        <v>40633</v>
      </c>
      <c r="H275">
        <v>238405</v>
      </c>
    </row>
    <row r="276" spans="4:8" x14ac:dyDescent="0.3">
      <c r="D276" s="2">
        <v>40663</v>
      </c>
      <c r="E276">
        <v>245897</v>
      </c>
      <c r="G276" s="2">
        <v>40663</v>
      </c>
      <c r="H276">
        <v>240520</v>
      </c>
    </row>
    <row r="277" spans="4:8" x14ac:dyDescent="0.3">
      <c r="D277" s="2">
        <v>40694</v>
      </c>
      <c r="E277">
        <v>240376</v>
      </c>
      <c r="G277" s="2">
        <v>40694</v>
      </c>
      <c r="H277">
        <v>250268</v>
      </c>
    </row>
    <row r="278" spans="4:8" x14ac:dyDescent="0.3">
      <c r="D278" s="2">
        <v>40724</v>
      </c>
      <c r="E278">
        <v>244142</v>
      </c>
      <c r="G278" s="2">
        <v>40724</v>
      </c>
      <c r="H278">
        <v>265070</v>
      </c>
    </row>
    <row r="279" spans="4:8" x14ac:dyDescent="0.3">
      <c r="D279" s="2">
        <v>40755</v>
      </c>
      <c r="E279">
        <v>242731</v>
      </c>
      <c r="G279" s="2">
        <v>40755</v>
      </c>
      <c r="H279">
        <v>265346</v>
      </c>
    </row>
    <row r="280" spans="4:8" x14ac:dyDescent="0.3">
      <c r="D280" s="2">
        <v>40786</v>
      </c>
      <c r="E280">
        <v>244533</v>
      </c>
      <c r="G280" s="2">
        <v>40786</v>
      </c>
      <c r="H280">
        <v>268976</v>
      </c>
    </row>
    <row r="281" spans="4:8" x14ac:dyDescent="0.3">
      <c r="D281" s="2">
        <v>40816</v>
      </c>
      <c r="E281">
        <v>246419</v>
      </c>
      <c r="G281" s="2">
        <v>40816</v>
      </c>
      <c r="H281">
        <v>271557</v>
      </c>
    </row>
    <row r="282" spans="4:8" x14ac:dyDescent="0.3">
      <c r="D282" s="2">
        <v>40847</v>
      </c>
      <c r="E282">
        <v>250908</v>
      </c>
      <c r="G282" s="2">
        <v>40847</v>
      </c>
      <c r="H282">
        <v>271888</v>
      </c>
    </row>
    <row r="283" spans="4:8" x14ac:dyDescent="0.3">
      <c r="D283" s="2">
        <v>40877</v>
      </c>
      <c r="E283">
        <v>249041</v>
      </c>
      <c r="G283" s="2">
        <v>40877</v>
      </c>
      <c r="H283">
        <v>274813</v>
      </c>
    </row>
    <row r="284" spans="4:8" x14ac:dyDescent="0.3">
      <c r="D284" s="2">
        <v>40908</v>
      </c>
      <c r="E284">
        <v>248601</v>
      </c>
      <c r="G284" s="2">
        <v>40908</v>
      </c>
      <c r="H284">
        <v>280259</v>
      </c>
    </row>
    <row r="285" spans="4:8" x14ac:dyDescent="0.3">
      <c r="D285" s="2">
        <v>40939</v>
      </c>
      <c r="E285">
        <v>249381</v>
      </c>
      <c r="G285" s="2">
        <v>40939</v>
      </c>
      <c r="H285">
        <v>292515</v>
      </c>
    </row>
    <row r="286" spans="4:8" x14ac:dyDescent="0.3">
      <c r="D286" s="2">
        <v>40968</v>
      </c>
      <c r="E286">
        <v>251161</v>
      </c>
      <c r="G286" s="2">
        <v>40968</v>
      </c>
      <c r="H286">
        <v>291236</v>
      </c>
    </row>
    <row r="287" spans="4:8" x14ac:dyDescent="0.3">
      <c r="D287" s="2">
        <v>40999</v>
      </c>
      <c r="E287">
        <v>257115</v>
      </c>
      <c r="G287" s="2">
        <v>40999</v>
      </c>
      <c r="H287">
        <v>297493</v>
      </c>
    </row>
    <row r="288" spans="4:8" x14ac:dyDescent="0.3">
      <c r="D288" s="2">
        <v>41029</v>
      </c>
      <c r="E288">
        <v>263085</v>
      </c>
      <c r="G288" s="2">
        <v>41029</v>
      </c>
      <c r="H288">
        <v>301701</v>
      </c>
    </row>
    <row r="289" spans="4:8" x14ac:dyDescent="0.3">
      <c r="D289" s="2">
        <v>41060</v>
      </c>
      <c r="E289">
        <v>271669</v>
      </c>
      <c r="G289" s="2">
        <v>41060</v>
      </c>
      <c r="H289">
        <v>306375</v>
      </c>
    </row>
    <row r="290" spans="4:8" x14ac:dyDescent="0.3">
      <c r="D290" s="2">
        <v>41090</v>
      </c>
      <c r="E290">
        <v>278029</v>
      </c>
      <c r="G290" s="2">
        <v>41090</v>
      </c>
      <c r="H290">
        <v>306129</v>
      </c>
    </row>
    <row r="291" spans="4:8" x14ac:dyDescent="0.3">
      <c r="D291" s="2">
        <v>41121</v>
      </c>
      <c r="E291">
        <v>274676</v>
      </c>
      <c r="G291" s="2">
        <v>41121</v>
      </c>
      <c r="H291">
        <v>308669</v>
      </c>
    </row>
    <row r="292" spans="4:8" x14ac:dyDescent="0.3">
      <c r="D292" s="2">
        <v>41152</v>
      </c>
      <c r="E292">
        <v>284683</v>
      </c>
      <c r="G292" s="2">
        <v>41152</v>
      </c>
      <c r="H292">
        <v>303866</v>
      </c>
    </row>
    <row r="293" spans="4:8" x14ac:dyDescent="0.3">
      <c r="D293" s="2">
        <v>41182</v>
      </c>
      <c r="E293">
        <v>294993</v>
      </c>
      <c r="G293" s="2">
        <v>41182</v>
      </c>
      <c r="H293">
        <v>307535</v>
      </c>
    </row>
    <row r="294" spans="4:8" x14ac:dyDescent="0.3">
      <c r="D294" s="2">
        <v>41213</v>
      </c>
      <c r="E294">
        <v>303092</v>
      </c>
      <c r="G294" s="2">
        <v>41213</v>
      </c>
      <c r="H294">
        <v>305485</v>
      </c>
    </row>
    <row r="295" spans="4:8" x14ac:dyDescent="0.3">
      <c r="D295" s="2">
        <v>41243</v>
      </c>
      <c r="E295">
        <v>306273</v>
      </c>
      <c r="G295" s="2">
        <v>41243</v>
      </c>
      <c r="H295">
        <v>300283</v>
      </c>
    </row>
    <row r="296" spans="4:8" x14ac:dyDescent="0.3">
      <c r="D296" s="2">
        <v>41274</v>
      </c>
      <c r="E296">
        <v>312534</v>
      </c>
      <c r="G296" s="2">
        <v>41274</v>
      </c>
      <c r="H296">
        <v>303499</v>
      </c>
    </row>
    <row r="297" spans="4:8" x14ac:dyDescent="0.3">
      <c r="D297" s="2">
        <v>41305</v>
      </c>
      <c r="E297">
        <v>314461</v>
      </c>
      <c r="G297" s="2">
        <v>41305</v>
      </c>
      <c r="H297">
        <v>290942</v>
      </c>
    </row>
    <row r="298" spans="4:8" x14ac:dyDescent="0.3">
      <c r="D298" s="2">
        <v>41333</v>
      </c>
      <c r="E298">
        <v>321868</v>
      </c>
      <c r="G298" s="2">
        <v>41333</v>
      </c>
      <c r="H298">
        <v>291925</v>
      </c>
    </row>
    <row r="299" spans="4:8" x14ac:dyDescent="0.3">
      <c r="D299" s="2">
        <v>41364</v>
      </c>
      <c r="E299">
        <v>324632</v>
      </c>
      <c r="G299" s="2">
        <v>41364</v>
      </c>
      <c r="H299">
        <v>292298</v>
      </c>
    </row>
    <row r="300" spans="4:8" x14ac:dyDescent="0.3">
      <c r="D300" s="2">
        <v>41394</v>
      </c>
      <c r="E300">
        <v>327257</v>
      </c>
      <c r="G300" s="2">
        <v>41394</v>
      </c>
      <c r="H300">
        <v>294483</v>
      </c>
    </row>
    <row r="301" spans="4:8" x14ac:dyDescent="0.3">
      <c r="D301" s="2">
        <v>41425</v>
      </c>
      <c r="E301">
        <v>328533</v>
      </c>
      <c r="G301" s="2">
        <v>41425</v>
      </c>
      <c r="H301">
        <v>298907</v>
      </c>
    </row>
    <row r="302" spans="4:8" x14ac:dyDescent="0.3">
      <c r="D302" s="2">
        <v>41455</v>
      </c>
      <c r="E302">
        <v>331158</v>
      </c>
      <c r="G302" s="2">
        <v>41455</v>
      </c>
      <c r="H302">
        <v>302108</v>
      </c>
    </row>
    <row r="303" spans="4:8" x14ac:dyDescent="0.3">
      <c r="D303" s="2">
        <v>41486</v>
      </c>
      <c r="E303">
        <v>336476</v>
      </c>
      <c r="G303" s="2">
        <v>41486</v>
      </c>
      <c r="H303">
        <v>315199</v>
      </c>
    </row>
    <row r="304" spans="4:8" x14ac:dyDescent="0.3">
      <c r="D304" s="2">
        <v>41517</v>
      </c>
      <c r="E304">
        <v>342208</v>
      </c>
      <c r="G304" s="2">
        <v>41517</v>
      </c>
      <c r="H304">
        <v>316706</v>
      </c>
    </row>
    <row r="305" spans="4:8" x14ac:dyDescent="0.3">
      <c r="D305" s="2">
        <v>41547</v>
      </c>
      <c r="E305">
        <v>346073</v>
      </c>
      <c r="G305" s="2">
        <v>41547</v>
      </c>
      <c r="H305">
        <v>320810</v>
      </c>
    </row>
    <row r="306" spans="4:8" x14ac:dyDescent="0.3">
      <c r="D306" s="2">
        <v>41578</v>
      </c>
      <c r="E306">
        <v>345471</v>
      </c>
      <c r="G306" s="2">
        <v>41578</v>
      </c>
      <c r="H306">
        <v>327293</v>
      </c>
    </row>
    <row r="307" spans="4:8" x14ac:dyDescent="0.3">
      <c r="D307" s="2">
        <v>41608</v>
      </c>
      <c r="E307">
        <v>350813</v>
      </c>
      <c r="G307" s="2">
        <v>41608</v>
      </c>
      <c r="H307">
        <v>333564</v>
      </c>
    </row>
    <row r="308" spans="4:8" x14ac:dyDescent="0.3">
      <c r="D308" s="2">
        <v>41639</v>
      </c>
      <c r="E308">
        <v>353142</v>
      </c>
      <c r="G308" s="2">
        <v>41639</v>
      </c>
      <c r="H308">
        <v>339647</v>
      </c>
    </row>
    <row r="309" spans="4:8" x14ac:dyDescent="0.3">
      <c r="D309" s="2">
        <v>41670</v>
      </c>
      <c r="E309">
        <v>349142</v>
      </c>
      <c r="G309" s="2">
        <v>41670</v>
      </c>
      <c r="H309">
        <v>347575</v>
      </c>
    </row>
    <row r="310" spans="4:8" x14ac:dyDescent="0.3">
      <c r="D310" s="2">
        <v>41698</v>
      </c>
      <c r="E310">
        <v>346436</v>
      </c>
      <c r="G310" s="2">
        <v>41698</v>
      </c>
      <c r="H310">
        <v>357783</v>
      </c>
    </row>
    <row r="311" spans="4:8" x14ac:dyDescent="0.3">
      <c r="D311" s="2">
        <v>41729</v>
      </c>
      <c r="E311">
        <v>342607</v>
      </c>
      <c r="G311" s="2">
        <v>41729</v>
      </c>
      <c r="H311">
        <v>353443</v>
      </c>
    </row>
    <row r="312" spans="4:8" x14ac:dyDescent="0.3">
      <c r="D312" s="2">
        <v>41759</v>
      </c>
      <c r="E312">
        <v>341109</v>
      </c>
      <c r="G312" s="2">
        <v>41759</v>
      </c>
      <c r="H312">
        <v>350256</v>
      </c>
    </row>
    <row r="313" spans="4:8" x14ac:dyDescent="0.3">
      <c r="D313" s="2">
        <v>41790</v>
      </c>
      <c r="E313">
        <v>333522</v>
      </c>
      <c r="G313" s="2">
        <v>41790</v>
      </c>
      <c r="H313">
        <v>348464</v>
      </c>
    </row>
    <row r="314" spans="4:8" x14ac:dyDescent="0.3">
      <c r="D314" s="2">
        <v>41820</v>
      </c>
      <c r="E314">
        <v>329510</v>
      </c>
      <c r="G314" s="2">
        <v>41820</v>
      </c>
      <c r="H314">
        <v>344538</v>
      </c>
    </row>
    <row r="315" spans="4:8" x14ac:dyDescent="0.3">
      <c r="D315" s="2">
        <v>41851</v>
      </c>
      <c r="E315">
        <v>329531</v>
      </c>
      <c r="G315" s="2">
        <v>41851</v>
      </c>
      <c r="H315">
        <v>344256</v>
      </c>
    </row>
    <row r="316" spans="4:8" x14ac:dyDescent="0.3">
      <c r="D316" s="2">
        <v>41882</v>
      </c>
      <c r="E316">
        <v>330001</v>
      </c>
      <c r="G316" s="2">
        <v>41882</v>
      </c>
      <c r="H316">
        <v>346324</v>
      </c>
    </row>
    <row r="317" spans="4:8" x14ac:dyDescent="0.3">
      <c r="D317" s="2">
        <v>41912</v>
      </c>
      <c r="E317">
        <v>337109</v>
      </c>
      <c r="G317" s="2">
        <v>41912</v>
      </c>
      <c r="H317">
        <v>347753</v>
      </c>
    </row>
    <row r="318" spans="4:8" x14ac:dyDescent="0.3">
      <c r="D318" s="2">
        <v>41943</v>
      </c>
      <c r="E318">
        <v>342114</v>
      </c>
      <c r="G318" s="2">
        <v>41943</v>
      </c>
      <c r="H318">
        <v>350013</v>
      </c>
    </row>
    <row r="319" spans="4:8" x14ac:dyDescent="0.3">
      <c r="D319" s="2">
        <v>41973</v>
      </c>
      <c r="E319">
        <v>347159</v>
      </c>
      <c r="G319" s="2">
        <v>41973</v>
      </c>
      <c r="H319">
        <v>352185</v>
      </c>
    </row>
    <row r="320" spans="4:8" x14ac:dyDescent="0.3">
      <c r="D320" s="2">
        <v>42004</v>
      </c>
      <c r="E320">
        <v>354834</v>
      </c>
      <c r="G320" s="2">
        <v>42004</v>
      </c>
      <c r="H320">
        <v>352717</v>
      </c>
    </row>
    <row r="321" spans="4:8" x14ac:dyDescent="0.3">
      <c r="D321" s="2">
        <v>42035</v>
      </c>
      <c r="E321">
        <v>358940</v>
      </c>
      <c r="G321" s="2">
        <v>42035</v>
      </c>
      <c r="H321">
        <v>357245</v>
      </c>
    </row>
    <row r="322" spans="4:8" x14ac:dyDescent="0.3">
      <c r="D322" s="2">
        <v>42063</v>
      </c>
      <c r="E322">
        <v>360575</v>
      </c>
      <c r="G322" s="2">
        <v>42063</v>
      </c>
      <c r="H322">
        <v>360244</v>
      </c>
    </row>
    <row r="323" spans="4:8" x14ac:dyDescent="0.3">
      <c r="D323" s="2">
        <v>42094</v>
      </c>
      <c r="E323">
        <v>357512</v>
      </c>
      <c r="G323" s="2">
        <v>42094</v>
      </c>
      <c r="H323">
        <v>372201</v>
      </c>
    </row>
    <row r="324" spans="4:8" x14ac:dyDescent="0.3">
      <c r="D324" s="2">
        <v>42124</v>
      </c>
      <c r="E324">
        <v>366837</v>
      </c>
      <c r="G324" s="2">
        <v>42124</v>
      </c>
      <c r="H324">
        <v>390372</v>
      </c>
    </row>
    <row r="325" spans="4:8" x14ac:dyDescent="0.3">
      <c r="D325" s="2">
        <v>42155</v>
      </c>
      <c r="E325">
        <v>373063</v>
      </c>
      <c r="G325" s="2">
        <v>42155</v>
      </c>
      <c r="H325">
        <v>403389</v>
      </c>
    </row>
    <row r="326" spans="4:8" x14ac:dyDescent="0.3">
      <c r="D326" s="2">
        <v>42185</v>
      </c>
      <c r="E326">
        <v>376055</v>
      </c>
      <c r="G326" s="2">
        <v>42185</v>
      </c>
      <c r="H326">
        <v>397434</v>
      </c>
    </row>
    <row r="327" spans="4:8" x14ac:dyDescent="0.3">
      <c r="D327" s="2">
        <v>42216</v>
      </c>
      <c r="E327">
        <v>378490</v>
      </c>
      <c r="G327" s="2">
        <v>42216</v>
      </c>
      <c r="H327">
        <v>403778</v>
      </c>
    </row>
    <row r="328" spans="4:8" x14ac:dyDescent="0.3">
      <c r="D328" s="2">
        <v>42247</v>
      </c>
      <c r="E328">
        <v>383250</v>
      </c>
      <c r="G328" s="2">
        <v>42247</v>
      </c>
      <c r="H328">
        <v>404732</v>
      </c>
    </row>
    <row r="329" spans="4:8" x14ac:dyDescent="0.3">
      <c r="D329" s="2">
        <v>42277</v>
      </c>
      <c r="E329">
        <v>383250</v>
      </c>
      <c r="G329" s="2">
        <v>42277</v>
      </c>
      <c r="H329">
        <v>404732</v>
      </c>
    </row>
    <row r="330" spans="4:8" x14ac:dyDescent="0.3">
      <c r="D330" s="2">
        <v>42308</v>
      </c>
      <c r="E330">
        <v>383250</v>
      </c>
      <c r="G330" s="2">
        <v>42308</v>
      </c>
      <c r="H330">
        <v>404732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7:AR348"/>
  <sheetViews>
    <sheetView workbookViewId="0">
      <selection activeCell="A16" sqref="A16:XFD16"/>
    </sheetView>
  </sheetViews>
  <sheetFormatPr baseColWidth="10" defaultRowHeight="14.4" x14ac:dyDescent="0.3"/>
  <sheetData>
    <row r="17" spans="1:44" x14ac:dyDescent="0.3">
      <c r="A17" t="s">
        <v>68</v>
      </c>
      <c r="D17" t="s">
        <v>69</v>
      </c>
      <c r="G17" t="s">
        <v>70</v>
      </c>
    </row>
    <row r="18" spans="1:44" x14ac:dyDescent="0.3">
      <c r="A18" t="s">
        <v>42</v>
      </c>
      <c r="D18" t="s">
        <v>43</v>
      </c>
      <c r="G18" t="s">
        <v>44</v>
      </c>
      <c r="J18" t="s">
        <v>45</v>
      </c>
      <c r="M18" t="s">
        <v>46</v>
      </c>
      <c r="P18" t="s">
        <v>47</v>
      </c>
      <c r="S18" t="s">
        <v>48</v>
      </c>
      <c r="V18" t="s">
        <v>49</v>
      </c>
      <c r="Y18" t="s">
        <v>50</v>
      </c>
      <c r="AB18" t="s">
        <v>51</v>
      </c>
      <c r="AE18" t="s">
        <v>52</v>
      </c>
      <c r="AH18" t="s">
        <v>53</v>
      </c>
      <c r="AK18" t="s">
        <v>54</v>
      </c>
      <c r="AN18" t="s">
        <v>55</v>
      </c>
      <c r="AQ18" t="s">
        <v>56</v>
      </c>
    </row>
    <row r="19" spans="1:44" x14ac:dyDescent="0.3">
      <c r="A19" t="s">
        <v>61</v>
      </c>
      <c r="B19" t="s">
        <v>62</v>
      </c>
      <c r="D19" t="s">
        <v>61</v>
      </c>
      <c r="E19" t="s">
        <v>62</v>
      </c>
      <c r="G19" t="s">
        <v>61</v>
      </c>
      <c r="H19" t="s">
        <v>62</v>
      </c>
      <c r="J19" t="s">
        <v>61</v>
      </c>
      <c r="K19" t="s">
        <v>62</v>
      </c>
      <c r="M19" t="s">
        <v>61</v>
      </c>
      <c r="N19" t="s">
        <v>62</v>
      </c>
      <c r="P19" t="s">
        <v>61</v>
      </c>
      <c r="Q19" t="s">
        <v>62</v>
      </c>
      <c r="S19" t="s">
        <v>61</v>
      </c>
      <c r="T19" t="s">
        <v>62</v>
      </c>
      <c r="V19" t="s">
        <v>61</v>
      </c>
      <c r="W19" t="s">
        <v>62</v>
      </c>
      <c r="Y19" t="s">
        <v>61</v>
      </c>
      <c r="Z19" t="s">
        <v>62</v>
      </c>
      <c r="AB19" t="s">
        <v>61</v>
      </c>
      <c r="AC19" t="s">
        <v>62</v>
      </c>
      <c r="AE19" t="s">
        <v>61</v>
      </c>
      <c r="AF19" t="s">
        <v>62</v>
      </c>
      <c r="AH19" t="s">
        <v>61</v>
      </c>
      <c r="AI19" t="s">
        <v>62</v>
      </c>
      <c r="AK19" t="s">
        <v>61</v>
      </c>
      <c r="AL19" t="s">
        <v>62</v>
      </c>
      <c r="AN19" t="s">
        <v>61</v>
      </c>
      <c r="AO19" t="s">
        <v>62</v>
      </c>
      <c r="AQ19" t="s">
        <v>61</v>
      </c>
      <c r="AR19" t="s">
        <v>62</v>
      </c>
    </row>
    <row r="20" spans="1:44" x14ac:dyDescent="0.3">
      <c r="A20" s="1">
        <f>_xll.BDH($A$18,$B$19:$B$19,"01/01/1990","","Dir=V","Dts=S","Sort=A","Quote=C","QtTyp=Y","Days=W","Per=cm","DtFmt=D","Fill=P","UseDPDF=Y","cols=2;rows=329")</f>
        <v>32904</v>
      </c>
      <c r="B20">
        <v>108.3</v>
      </c>
      <c r="D20" s="1">
        <f>_xll.BDH($D$18,$E$19:$E$19,"01/01/1990","","Dir=V","Dts=S","Sort=A","Quote=C","QtTyp=Y","Days=W","Per=cm","DtFmt=D","Fill=P","UseDPDF=Y","cols=2;rows=329")</f>
        <v>32904</v>
      </c>
      <c r="E20">
        <v>104.9</v>
      </c>
      <c r="G20" s="1">
        <f>_xll.BDH($G$18,$H$19:$H$19,"01/01/1990","","Dir=V","Dts=S","Sort=A","Quote=C","QtTyp=Y","Days=W","Per=cm","DtFmt=D","Fill=P","UseDPDF=Y","cols=2;rows=329")</f>
        <v>32904</v>
      </c>
      <c r="H20">
        <v>128.1</v>
      </c>
      <c r="J20" s="1">
        <f>_xll.BDH($J$18,$K$19:$K$19,"01/01/1990","","Dir=V","Dts=S","Sort=A","Quote=C","QtTyp=Y","Days=W","Per=cm","DtFmt=D","Fill=P","UseDPDF=Y","cols=2;rows=329")</f>
        <v>32904</v>
      </c>
      <c r="K20">
        <v>103.6</v>
      </c>
      <c r="M20" s="1">
        <f>_xll.BDH($M$18,$N$19:$N$19,"01/01/1990","","Dir=V","Dts=S","Sort=A","Quote=C","QtTyp=Y","Days=W","Per=cm","DtFmt=D","Fill=P","UseDPDF=Y","cols=2;rows=329")</f>
        <v>32904</v>
      </c>
      <c r="N20">
        <v>99.4</v>
      </c>
      <c r="P20" s="1">
        <f>_xll.BDH($P$18,$Q$19:$Q$19,"01/01/1990","","Dir=V","Dts=S","Sort=A","Quote=C","QtTyp=Y","Days=W","Per=cm","DtFmt=D","Fill=P","UseDPDF=Y","cols=2;rows=329")</f>
        <v>32904</v>
      </c>
      <c r="Q20">
        <v>128.1</v>
      </c>
      <c r="S20" s="1">
        <f>_xll.BDH($S$18,$T$19:$T$19,"01/01/1990","","Dir=V","Dts=S","Sort=A","Quote=C","QtTyp=Y","Days=W","Per=cm","DtFmt=D","Fill=P","UseDPDF=Y","cols=2;rows=329")</f>
        <v>32904</v>
      </c>
      <c r="T20">
        <v>1.6</v>
      </c>
      <c r="V20" s="1">
        <f>_xll.BDH($V$18,$W$19:$W$19,"01/01/1990","","Dir=V","Dts=S","Sort=A","Quote=C","QtTyp=Y","Days=W","Per=cm","DtFmt=D","Fill=P","UseDPDF=Y","cols=2;rows=329")</f>
        <v>32904</v>
      </c>
      <c r="W20">
        <v>10.24</v>
      </c>
      <c r="Y20" s="1">
        <f>_xll.BDH($Y$18,$Z$19:$Z$19,"01/01/1990","","Dir=V","Dts=S","Sort=A","Quote=C","QtTyp=Y","Days=W","Per=cm","DtFmt=D","Fill=P","UseDPDF=Y","cols=2;rows=329")</f>
        <v>32904</v>
      </c>
      <c r="Z20">
        <v>1.9</v>
      </c>
      <c r="AB20" s="1">
        <f>_xll.BDH($AB$18,$AC$19:$AC$19,"01/01/1990","","Dir=V","Dts=S","Sort=A","Quote=C","QtTyp=Y","Days=W","Per=cm","DtFmt=D","Fill=P","UseDPDF=Y","cols=2;rows=329")</f>
        <v>32904</v>
      </c>
      <c r="AC20" t="s">
        <v>64</v>
      </c>
      <c r="AE20" s="1">
        <f>_xll.BDH($AE$18,$AF$19:$AF$19,"01/01/1990","","Dir=V","Dts=S","Sort=A","Quote=C","QtTyp=Y","Days=W","Per=cm","DtFmt=D","Fill=P","UseDPDF=Y","cols=2;rows=329")</f>
        <v>32904</v>
      </c>
      <c r="AF20" t="s">
        <v>64</v>
      </c>
      <c r="AH20" s="1">
        <f>_xll.BDH($AH$18,$AI$19:$AI$19,"01/01/1990","","Dir=V","Dts=S","Sort=A","Quote=C","QtTyp=Y","Days=W","Per=cm","DtFmt=D","Fill=P","UseDPDF=Y","cols=2;rows=329")</f>
        <v>32904</v>
      </c>
      <c r="AI20" t="s">
        <v>64</v>
      </c>
      <c r="AK20" s="1">
        <f>_xll.BDH($AK$18,$AL$19:$AL$19,"01/01/1990","","Dir=V","Dts=S","Sort=A","Quote=C","QtTyp=Y","Days=W","Per=cm","DtFmt=D","Fill=P","UseDPDF=Y","cols=2;rows=329")</f>
        <v>32904</v>
      </c>
      <c r="AL20" t="s">
        <v>64</v>
      </c>
      <c r="AN20" s="1">
        <f>_xll.BDH($AN$18,$AO$19:$AO$19,"01/01/1990","","Dir=V","Dts=S","Sort=A","Quote=C","QtTyp=Y","Days=W","Per=cm","DtFmt=D","Fill=P","UseDPDF=Y","cols=2;rows=329")</f>
        <v>32904</v>
      </c>
      <c r="AO20" t="s">
        <v>64</v>
      </c>
      <c r="AQ20" s="1">
        <f>_xll.BDH($AQ$18,$AR$19:$AR$19,"01/01/1990","","Dir=V","Dts=S","Sort=A","Quote=C","QtTyp=Y","Days=W","Per=cm","DtFmt=D","Fill=P","UseDPDF=Y","cols=2;rows=329")</f>
        <v>32904</v>
      </c>
      <c r="AR20" t="s">
        <v>64</v>
      </c>
    </row>
    <row r="21" spans="1:44" x14ac:dyDescent="0.3">
      <c r="A21" s="2">
        <v>32932</v>
      </c>
      <c r="B21">
        <v>119.1</v>
      </c>
      <c r="D21" s="2">
        <v>32932</v>
      </c>
      <c r="E21">
        <v>118.8</v>
      </c>
      <c r="G21" s="2">
        <v>32932</v>
      </c>
      <c r="H21">
        <v>121.1</v>
      </c>
      <c r="J21" s="2">
        <v>32932</v>
      </c>
      <c r="K21">
        <v>95.3</v>
      </c>
      <c r="M21" s="2">
        <v>32932</v>
      </c>
      <c r="N21">
        <v>95</v>
      </c>
      <c r="P21" s="2">
        <v>32932</v>
      </c>
      <c r="Q21">
        <v>96.9</v>
      </c>
      <c r="S21" s="2">
        <v>32932</v>
      </c>
      <c r="T21">
        <v>2.2999999999999998</v>
      </c>
      <c r="V21" s="2">
        <v>32932</v>
      </c>
      <c r="W21">
        <v>10.08</v>
      </c>
      <c r="Y21" s="2">
        <v>32932</v>
      </c>
      <c r="Z21">
        <v>2.2800000000000002</v>
      </c>
      <c r="AB21" s="2">
        <v>32932</v>
      </c>
      <c r="AC21" t="s">
        <v>64</v>
      </c>
      <c r="AE21" s="2">
        <v>32932</v>
      </c>
      <c r="AF21" t="s">
        <v>64</v>
      </c>
      <c r="AH21" s="2">
        <v>32932</v>
      </c>
      <c r="AI21" t="s">
        <v>64</v>
      </c>
      <c r="AK21" s="2">
        <v>32932</v>
      </c>
      <c r="AL21" t="s">
        <v>64</v>
      </c>
      <c r="AN21" s="2">
        <v>32932</v>
      </c>
      <c r="AO21" t="s">
        <v>64</v>
      </c>
      <c r="AQ21" s="2">
        <v>32932</v>
      </c>
      <c r="AR21" t="s">
        <v>64</v>
      </c>
    </row>
    <row r="22" spans="1:44" x14ac:dyDescent="0.3">
      <c r="A22" s="2">
        <v>32962</v>
      </c>
      <c r="B22">
        <v>97.2</v>
      </c>
      <c r="D22" s="2">
        <v>32962</v>
      </c>
      <c r="E22">
        <v>96.2</v>
      </c>
      <c r="G22" s="2">
        <v>32962</v>
      </c>
      <c r="H22">
        <v>102.7</v>
      </c>
      <c r="J22" s="2">
        <v>32962</v>
      </c>
      <c r="K22">
        <v>108.5</v>
      </c>
      <c r="M22" s="2">
        <v>32962</v>
      </c>
      <c r="N22">
        <v>109.5</v>
      </c>
      <c r="P22" s="2">
        <v>32962</v>
      </c>
      <c r="Q22">
        <v>102.7</v>
      </c>
      <c r="S22" s="2">
        <v>32962</v>
      </c>
      <c r="T22">
        <v>3</v>
      </c>
      <c r="V22" s="2">
        <v>32962</v>
      </c>
      <c r="W22">
        <v>10.199999999999999</v>
      </c>
      <c r="Y22" s="2">
        <v>32962</v>
      </c>
      <c r="Z22">
        <v>2.5099999999999998</v>
      </c>
      <c r="AB22" s="2">
        <v>32962</v>
      </c>
      <c r="AC22" t="s">
        <v>64</v>
      </c>
      <c r="AE22" s="2">
        <v>32962</v>
      </c>
      <c r="AF22" t="s">
        <v>64</v>
      </c>
      <c r="AH22" s="2">
        <v>32962</v>
      </c>
      <c r="AI22" t="s">
        <v>64</v>
      </c>
      <c r="AK22" s="2">
        <v>32962</v>
      </c>
      <c r="AL22" t="s">
        <v>64</v>
      </c>
      <c r="AN22" s="2">
        <v>32962</v>
      </c>
      <c r="AO22" t="s">
        <v>64</v>
      </c>
      <c r="AQ22" s="2">
        <v>32962</v>
      </c>
      <c r="AR22" t="s">
        <v>64</v>
      </c>
    </row>
    <row r="23" spans="1:44" x14ac:dyDescent="0.3">
      <c r="A23" s="2">
        <v>32993</v>
      </c>
      <c r="B23">
        <v>82.3</v>
      </c>
      <c r="D23" s="2">
        <v>32993</v>
      </c>
      <c r="E23">
        <v>82.9</v>
      </c>
      <c r="G23" s="2">
        <v>32993</v>
      </c>
      <c r="H23">
        <v>78.7</v>
      </c>
      <c r="J23" s="2">
        <v>32993</v>
      </c>
      <c r="K23">
        <v>92.2</v>
      </c>
      <c r="M23" s="2">
        <v>32993</v>
      </c>
      <c r="N23">
        <v>94.5</v>
      </c>
      <c r="P23" s="2">
        <v>32993</v>
      </c>
      <c r="Q23">
        <v>78.7</v>
      </c>
      <c r="S23" s="2">
        <v>32993</v>
      </c>
      <c r="T23">
        <v>6.5</v>
      </c>
      <c r="V23" s="2">
        <v>32993</v>
      </c>
      <c r="W23">
        <v>10.56</v>
      </c>
      <c r="Y23" s="2">
        <v>32993</v>
      </c>
      <c r="Z23">
        <v>2.54</v>
      </c>
      <c r="AB23" s="2">
        <v>32993</v>
      </c>
      <c r="AC23" t="s">
        <v>64</v>
      </c>
      <c r="AE23" s="2">
        <v>32993</v>
      </c>
      <c r="AF23" t="s">
        <v>64</v>
      </c>
      <c r="AH23" s="2">
        <v>32993</v>
      </c>
      <c r="AI23" t="s">
        <v>64</v>
      </c>
      <c r="AK23" s="2">
        <v>32993</v>
      </c>
      <c r="AL23" t="s">
        <v>64</v>
      </c>
      <c r="AN23" s="2">
        <v>32993</v>
      </c>
      <c r="AO23" t="s">
        <v>64</v>
      </c>
      <c r="AQ23" s="2">
        <v>32993</v>
      </c>
      <c r="AR23" t="s">
        <v>64</v>
      </c>
    </row>
    <row r="24" spans="1:44" x14ac:dyDescent="0.3">
      <c r="A24" s="2">
        <v>33024</v>
      </c>
      <c r="B24">
        <v>87</v>
      </c>
      <c r="D24" s="2">
        <v>33024</v>
      </c>
      <c r="E24">
        <v>89.5</v>
      </c>
      <c r="G24" s="2">
        <v>33024</v>
      </c>
      <c r="H24">
        <v>72.900000000000006</v>
      </c>
      <c r="J24" s="2">
        <v>33024</v>
      </c>
      <c r="K24">
        <v>95.3</v>
      </c>
      <c r="M24" s="2">
        <v>33024</v>
      </c>
      <c r="N24">
        <v>99.2</v>
      </c>
      <c r="P24" s="2">
        <v>33024</v>
      </c>
      <c r="Q24">
        <v>72.900000000000006</v>
      </c>
      <c r="S24" s="2">
        <v>33024</v>
      </c>
      <c r="T24">
        <v>4.3</v>
      </c>
      <c r="V24" s="2">
        <v>33024</v>
      </c>
      <c r="W24">
        <v>10.210000000000001</v>
      </c>
      <c r="Y24" s="2">
        <v>33024</v>
      </c>
      <c r="Z24">
        <v>2.27</v>
      </c>
      <c r="AB24" s="2">
        <v>33024</v>
      </c>
      <c r="AC24" t="s">
        <v>64</v>
      </c>
      <c r="AE24" s="2">
        <v>33024</v>
      </c>
      <c r="AF24" t="s">
        <v>64</v>
      </c>
      <c r="AH24" s="2">
        <v>33024</v>
      </c>
      <c r="AI24" t="s">
        <v>64</v>
      </c>
      <c r="AK24" s="2">
        <v>33024</v>
      </c>
      <c r="AL24" t="s">
        <v>64</v>
      </c>
      <c r="AN24" s="2">
        <v>33024</v>
      </c>
      <c r="AO24" t="s">
        <v>64</v>
      </c>
      <c r="AQ24" s="2">
        <v>33024</v>
      </c>
      <c r="AR24" t="s">
        <v>64</v>
      </c>
    </row>
    <row r="25" spans="1:44" x14ac:dyDescent="0.3">
      <c r="A25" s="2">
        <v>33053</v>
      </c>
      <c r="B25">
        <v>83.8</v>
      </c>
      <c r="D25" s="2">
        <v>33053</v>
      </c>
      <c r="E25">
        <v>85.8</v>
      </c>
      <c r="G25" s="2">
        <v>33053</v>
      </c>
      <c r="H25">
        <v>72</v>
      </c>
      <c r="J25" s="2">
        <v>33053</v>
      </c>
      <c r="K25">
        <v>88.3</v>
      </c>
      <c r="M25" s="2">
        <v>33053</v>
      </c>
      <c r="N25">
        <v>91.2</v>
      </c>
      <c r="P25" s="2">
        <v>33053</v>
      </c>
      <c r="Q25">
        <v>72</v>
      </c>
      <c r="S25" s="2">
        <v>33053</v>
      </c>
      <c r="T25">
        <v>4.3</v>
      </c>
      <c r="V25" s="2">
        <v>33053</v>
      </c>
      <c r="W25">
        <v>9.94</v>
      </c>
      <c r="Y25" s="2">
        <v>33053</v>
      </c>
      <c r="Z25">
        <v>2.62</v>
      </c>
      <c r="AB25" s="2">
        <v>33053</v>
      </c>
      <c r="AC25" t="s">
        <v>64</v>
      </c>
      <c r="AE25" s="2">
        <v>33053</v>
      </c>
      <c r="AF25" t="s">
        <v>64</v>
      </c>
      <c r="AH25" s="2">
        <v>33053</v>
      </c>
      <c r="AI25" t="s">
        <v>64</v>
      </c>
      <c r="AK25" s="2">
        <v>33053</v>
      </c>
      <c r="AL25" t="s">
        <v>64</v>
      </c>
      <c r="AN25" s="2">
        <v>33053</v>
      </c>
      <c r="AO25" t="s">
        <v>64</v>
      </c>
      <c r="AQ25" s="2">
        <v>33053</v>
      </c>
      <c r="AR25" t="s">
        <v>64</v>
      </c>
    </row>
    <row r="26" spans="1:44" x14ac:dyDescent="0.3">
      <c r="A26" s="2">
        <v>33085</v>
      </c>
      <c r="B26">
        <v>86.6</v>
      </c>
      <c r="D26" s="2">
        <v>33085</v>
      </c>
      <c r="E26">
        <v>85.5</v>
      </c>
      <c r="G26" s="2">
        <v>33085</v>
      </c>
      <c r="H26">
        <v>93.4</v>
      </c>
      <c r="J26" s="2">
        <v>33085</v>
      </c>
      <c r="K26">
        <v>93.3</v>
      </c>
      <c r="M26" s="2">
        <v>33085</v>
      </c>
      <c r="N26">
        <v>93.2</v>
      </c>
      <c r="P26" s="2">
        <v>33085</v>
      </c>
      <c r="Q26">
        <v>93.4</v>
      </c>
      <c r="S26" s="2">
        <v>33085</v>
      </c>
      <c r="T26">
        <v>3.4</v>
      </c>
      <c r="V26" s="2">
        <v>33085</v>
      </c>
      <c r="W26">
        <v>9.69</v>
      </c>
      <c r="Y26" s="2">
        <v>33085</v>
      </c>
      <c r="Z26">
        <v>2.68</v>
      </c>
      <c r="AB26" s="2">
        <v>33085</v>
      </c>
      <c r="AC26" t="s">
        <v>64</v>
      </c>
      <c r="AE26" s="2">
        <v>33085</v>
      </c>
      <c r="AF26" t="s">
        <v>64</v>
      </c>
      <c r="AH26" s="2">
        <v>33085</v>
      </c>
      <c r="AI26" t="s">
        <v>64</v>
      </c>
      <c r="AK26" s="2">
        <v>33085</v>
      </c>
      <c r="AL26" t="s">
        <v>64</v>
      </c>
      <c r="AN26" s="2">
        <v>33085</v>
      </c>
      <c r="AO26" t="s">
        <v>64</v>
      </c>
      <c r="AQ26" s="2">
        <v>33085</v>
      </c>
      <c r="AR26" t="s">
        <v>64</v>
      </c>
    </row>
    <row r="27" spans="1:44" x14ac:dyDescent="0.3">
      <c r="A27" s="2">
        <v>33116</v>
      </c>
      <c r="B27">
        <v>78.8</v>
      </c>
      <c r="D27" s="2">
        <v>33116</v>
      </c>
      <c r="E27">
        <v>76.7</v>
      </c>
      <c r="G27" s="2">
        <v>33116</v>
      </c>
      <c r="H27">
        <v>90.9</v>
      </c>
      <c r="J27" s="2">
        <v>33116</v>
      </c>
      <c r="K27">
        <v>79.5</v>
      </c>
      <c r="M27" s="2">
        <v>33116</v>
      </c>
      <c r="N27">
        <v>77.5</v>
      </c>
      <c r="P27" s="2">
        <v>33116</v>
      </c>
      <c r="Q27">
        <v>90.9</v>
      </c>
      <c r="S27" s="2">
        <v>33116</v>
      </c>
      <c r="T27">
        <v>7.8</v>
      </c>
      <c r="V27" s="2">
        <v>33116</v>
      </c>
      <c r="W27">
        <v>9.98</v>
      </c>
      <c r="Y27" s="2">
        <v>33116</v>
      </c>
      <c r="Z27">
        <v>2.82</v>
      </c>
      <c r="AB27" s="2">
        <v>33116</v>
      </c>
      <c r="AC27" t="s">
        <v>64</v>
      </c>
      <c r="AE27" s="2">
        <v>33116</v>
      </c>
      <c r="AF27" t="s">
        <v>64</v>
      </c>
      <c r="AH27" s="2">
        <v>33116</v>
      </c>
      <c r="AI27" t="s">
        <v>64</v>
      </c>
      <c r="AK27" s="2">
        <v>33116</v>
      </c>
      <c r="AL27" t="s">
        <v>64</v>
      </c>
      <c r="AN27" s="2">
        <v>33116</v>
      </c>
      <c r="AO27" t="s">
        <v>64</v>
      </c>
      <c r="AQ27" s="2">
        <v>33116</v>
      </c>
      <c r="AR27" t="s">
        <v>64</v>
      </c>
    </row>
    <row r="28" spans="1:44" x14ac:dyDescent="0.3">
      <c r="A28" s="2">
        <v>33144</v>
      </c>
      <c r="B28">
        <v>81.900000000000006</v>
      </c>
      <c r="D28" s="2">
        <v>33144</v>
      </c>
      <c r="E28">
        <v>81</v>
      </c>
      <c r="G28" s="2">
        <v>33144</v>
      </c>
      <c r="H28">
        <v>86.9</v>
      </c>
      <c r="J28" s="2">
        <v>33144</v>
      </c>
      <c r="K28">
        <v>79.3</v>
      </c>
      <c r="M28" s="2">
        <v>33144</v>
      </c>
      <c r="N28">
        <v>78</v>
      </c>
      <c r="P28" s="2">
        <v>33144</v>
      </c>
      <c r="Q28">
        <v>86.9</v>
      </c>
      <c r="S28" s="2">
        <v>33144</v>
      </c>
      <c r="T28">
        <v>9.3000000000000007</v>
      </c>
      <c r="V28" s="2">
        <v>33144</v>
      </c>
      <c r="W28">
        <v>10.19</v>
      </c>
      <c r="Y28" s="2">
        <v>33144</v>
      </c>
      <c r="Z28">
        <v>1.94</v>
      </c>
      <c r="AB28" s="2">
        <v>33144</v>
      </c>
      <c r="AC28" t="s">
        <v>64</v>
      </c>
      <c r="AE28" s="2">
        <v>33144</v>
      </c>
      <c r="AF28" t="s">
        <v>64</v>
      </c>
      <c r="AH28" s="2">
        <v>33144</v>
      </c>
      <c r="AI28" t="s">
        <v>64</v>
      </c>
      <c r="AK28" s="2">
        <v>33144</v>
      </c>
      <c r="AL28" t="s">
        <v>64</v>
      </c>
      <c r="AN28" s="2">
        <v>33144</v>
      </c>
      <c r="AO28" t="s">
        <v>64</v>
      </c>
      <c r="AQ28" s="2">
        <v>33144</v>
      </c>
      <c r="AR28" t="s">
        <v>64</v>
      </c>
    </row>
    <row r="29" spans="1:44" x14ac:dyDescent="0.3">
      <c r="A29" s="2">
        <v>33177</v>
      </c>
      <c r="B29">
        <v>72.2</v>
      </c>
      <c r="D29" s="2">
        <v>33177</v>
      </c>
      <c r="E29">
        <v>71.5</v>
      </c>
      <c r="G29" s="2">
        <v>33177</v>
      </c>
      <c r="H29">
        <v>76.3</v>
      </c>
      <c r="J29" s="2">
        <v>33177</v>
      </c>
      <c r="K29">
        <v>69.400000000000006</v>
      </c>
      <c r="M29" s="2">
        <v>33177</v>
      </c>
      <c r="N29">
        <v>68.2</v>
      </c>
      <c r="P29" s="2">
        <v>33177</v>
      </c>
      <c r="Q29">
        <v>76.3</v>
      </c>
      <c r="S29" s="2">
        <v>33177</v>
      </c>
      <c r="T29">
        <v>8.9</v>
      </c>
      <c r="V29" s="2">
        <v>33177</v>
      </c>
      <c r="W29">
        <v>9.98</v>
      </c>
      <c r="Y29" s="2">
        <v>33177</v>
      </c>
      <c r="Z29">
        <v>2.86</v>
      </c>
      <c r="AB29" s="2">
        <v>33177</v>
      </c>
      <c r="AC29" t="s">
        <v>64</v>
      </c>
      <c r="AE29" s="2">
        <v>33177</v>
      </c>
      <c r="AF29" t="s">
        <v>64</v>
      </c>
      <c r="AH29" s="2">
        <v>33177</v>
      </c>
      <c r="AI29" t="s">
        <v>64</v>
      </c>
      <c r="AK29" s="2">
        <v>33177</v>
      </c>
      <c r="AL29" t="s">
        <v>64</v>
      </c>
      <c r="AN29" s="2">
        <v>33177</v>
      </c>
      <c r="AO29" t="s">
        <v>64</v>
      </c>
      <c r="AQ29" s="2">
        <v>33177</v>
      </c>
      <c r="AR29" t="s">
        <v>64</v>
      </c>
    </row>
    <row r="30" spans="1:44" x14ac:dyDescent="0.3">
      <c r="A30" s="2">
        <v>33207</v>
      </c>
      <c r="B30">
        <v>94.3</v>
      </c>
      <c r="D30" s="2">
        <v>33207</v>
      </c>
      <c r="E30">
        <v>92.3</v>
      </c>
      <c r="G30" s="2">
        <v>33207</v>
      </c>
      <c r="H30">
        <v>106.1</v>
      </c>
      <c r="J30" s="2">
        <v>33207</v>
      </c>
      <c r="K30">
        <v>76.900000000000006</v>
      </c>
      <c r="M30" s="2">
        <v>33207</v>
      </c>
      <c r="N30">
        <v>71.900000000000006</v>
      </c>
      <c r="P30" s="2">
        <v>33207</v>
      </c>
      <c r="Q30">
        <v>106.1</v>
      </c>
      <c r="S30" s="2">
        <v>33207</v>
      </c>
      <c r="T30">
        <v>6.4</v>
      </c>
      <c r="V30" s="2">
        <v>33207</v>
      </c>
      <c r="W30">
        <v>9.8000000000000007</v>
      </c>
      <c r="Y30" s="2">
        <v>33207</v>
      </c>
      <c r="Z30">
        <v>2.39</v>
      </c>
      <c r="AB30" s="2">
        <v>33207</v>
      </c>
      <c r="AC30" t="s">
        <v>64</v>
      </c>
      <c r="AE30" s="2">
        <v>33207</v>
      </c>
      <c r="AF30" t="s">
        <v>64</v>
      </c>
      <c r="AH30" s="2">
        <v>33207</v>
      </c>
      <c r="AI30" t="s">
        <v>64</v>
      </c>
      <c r="AK30" s="2">
        <v>33207</v>
      </c>
      <c r="AL30" t="s">
        <v>64</v>
      </c>
      <c r="AN30" s="2">
        <v>33207</v>
      </c>
      <c r="AO30" t="s">
        <v>64</v>
      </c>
      <c r="AQ30" s="2">
        <v>33207</v>
      </c>
      <c r="AR30" t="s">
        <v>64</v>
      </c>
    </row>
    <row r="31" spans="1:44" x14ac:dyDescent="0.3">
      <c r="A31" s="2">
        <v>33238</v>
      </c>
      <c r="B31">
        <v>68</v>
      </c>
      <c r="D31" s="2">
        <v>33238</v>
      </c>
      <c r="E31">
        <v>53.5</v>
      </c>
      <c r="G31" s="2">
        <v>33238</v>
      </c>
      <c r="H31">
        <v>152.69999999999999</v>
      </c>
      <c r="J31" s="2">
        <v>33238</v>
      </c>
      <c r="K31">
        <v>40.799999999999997</v>
      </c>
      <c r="M31" s="2">
        <v>33238</v>
      </c>
      <c r="N31">
        <v>32.1</v>
      </c>
      <c r="P31" s="2">
        <v>33238</v>
      </c>
      <c r="Q31">
        <v>91.6</v>
      </c>
      <c r="S31" s="2">
        <v>33238</v>
      </c>
      <c r="T31">
        <v>4.7</v>
      </c>
      <c r="V31" s="2">
        <v>33238</v>
      </c>
      <c r="W31">
        <v>9.57</v>
      </c>
      <c r="Y31" s="2">
        <v>33238</v>
      </c>
      <c r="Z31">
        <v>1.81</v>
      </c>
      <c r="AB31" s="2">
        <v>33238</v>
      </c>
      <c r="AC31" t="s">
        <v>64</v>
      </c>
      <c r="AE31" s="2">
        <v>33238</v>
      </c>
      <c r="AF31" t="s">
        <v>64</v>
      </c>
      <c r="AH31" s="2">
        <v>33238</v>
      </c>
      <c r="AI31" t="s">
        <v>64</v>
      </c>
      <c r="AK31" s="2">
        <v>33238</v>
      </c>
      <c r="AL31" t="s">
        <v>64</v>
      </c>
      <c r="AN31" s="2">
        <v>33238</v>
      </c>
      <c r="AO31" t="s">
        <v>64</v>
      </c>
      <c r="AQ31" s="2">
        <v>33238</v>
      </c>
      <c r="AR31" t="s">
        <v>64</v>
      </c>
    </row>
    <row r="32" spans="1:44" x14ac:dyDescent="0.3">
      <c r="A32" s="2">
        <v>33269</v>
      </c>
      <c r="B32">
        <v>95</v>
      </c>
      <c r="D32" s="2">
        <v>33269</v>
      </c>
      <c r="E32">
        <v>81.900000000000006</v>
      </c>
      <c r="G32" s="2">
        <v>33269</v>
      </c>
      <c r="H32">
        <v>171.1</v>
      </c>
      <c r="J32" s="2">
        <v>33269</v>
      </c>
      <c r="K32">
        <v>85.4</v>
      </c>
      <c r="M32" s="2">
        <v>33269</v>
      </c>
      <c r="N32">
        <v>73.7</v>
      </c>
      <c r="P32" s="2">
        <v>33269</v>
      </c>
      <c r="Q32">
        <v>154</v>
      </c>
      <c r="S32" s="2">
        <v>33269</v>
      </c>
      <c r="T32">
        <v>5</v>
      </c>
      <c r="V32" s="2">
        <v>33269</v>
      </c>
      <c r="W32">
        <v>9.4600000000000009</v>
      </c>
      <c r="Y32" s="2">
        <v>33269</v>
      </c>
      <c r="Z32">
        <v>2.58</v>
      </c>
      <c r="AB32" s="2">
        <v>33269</v>
      </c>
      <c r="AC32" t="s">
        <v>64</v>
      </c>
      <c r="AE32" s="2">
        <v>33269</v>
      </c>
      <c r="AF32" t="s">
        <v>64</v>
      </c>
      <c r="AH32" s="2">
        <v>33269</v>
      </c>
      <c r="AI32" t="s">
        <v>64</v>
      </c>
      <c r="AK32" s="2">
        <v>33269</v>
      </c>
      <c r="AL32" t="s">
        <v>64</v>
      </c>
      <c r="AN32" s="2">
        <v>33269</v>
      </c>
      <c r="AO32" t="s">
        <v>64</v>
      </c>
      <c r="AQ32" s="2">
        <v>33269</v>
      </c>
      <c r="AR32" t="s">
        <v>64</v>
      </c>
    </row>
    <row r="33" spans="1:44" x14ac:dyDescent="0.3">
      <c r="A33" s="2">
        <v>33297</v>
      </c>
      <c r="B33">
        <v>179.3</v>
      </c>
      <c r="D33" s="2">
        <v>33297</v>
      </c>
      <c r="E33">
        <v>141</v>
      </c>
      <c r="G33" s="2">
        <v>33297</v>
      </c>
      <c r="H33">
        <v>401.9</v>
      </c>
      <c r="J33" s="2">
        <v>33297</v>
      </c>
      <c r="K33">
        <v>143.4</v>
      </c>
      <c r="M33" s="2">
        <v>33297</v>
      </c>
      <c r="N33">
        <v>112.8</v>
      </c>
      <c r="P33" s="2">
        <v>33297</v>
      </c>
      <c r="Q33">
        <v>321.5</v>
      </c>
      <c r="S33" s="2">
        <v>33297</v>
      </c>
      <c r="T33">
        <v>3.7</v>
      </c>
      <c r="V33" s="2">
        <v>33297</v>
      </c>
      <c r="W33">
        <v>9.23</v>
      </c>
      <c r="Y33" s="2">
        <v>33297</v>
      </c>
      <c r="Z33">
        <v>2.58</v>
      </c>
      <c r="AB33" s="2">
        <v>33297</v>
      </c>
      <c r="AC33" t="s">
        <v>64</v>
      </c>
      <c r="AE33" s="2">
        <v>33297</v>
      </c>
      <c r="AF33" t="s">
        <v>64</v>
      </c>
      <c r="AH33" s="2">
        <v>33297</v>
      </c>
      <c r="AI33" t="s">
        <v>64</v>
      </c>
      <c r="AK33" s="2">
        <v>33297</v>
      </c>
      <c r="AL33" t="s">
        <v>64</v>
      </c>
      <c r="AN33" s="2">
        <v>33297</v>
      </c>
      <c r="AO33" t="s">
        <v>64</v>
      </c>
      <c r="AQ33" s="2">
        <v>33297</v>
      </c>
      <c r="AR33" t="s">
        <v>64</v>
      </c>
    </row>
    <row r="34" spans="1:44" x14ac:dyDescent="0.3">
      <c r="A34" s="2">
        <v>33326</v>
      </c>
      <c r="B34">
        <v>165.2</v>
      </c>
      <c r="D34" s="2">
        <v>33326</v>
      </c>
      <c r="E34">
        <v>147.19999999999999</v>
      </c>
      <c r="G34" s="2">
        <v>33326</v>
      </c>
      <c r="H34">
        <v>270</v>
      </c>
      <c r="J34" s="2">
        <v>33326</v>
      </c>
      <c r="K34">
        <v>148.69999999999999</v>
      </c>
      <c r="M34" s="2">
        <v>33326</v>
      </c>
      <c r="N34">
        <v>132.5</v>
      </c>
      <c r="P34" s="2">
        <v>33326</v>
      </c>
      <c r="Q34">
        <v>243</v>
      </c>
      <c r="S34" s="2">
        <v>33326</v>
      </c>
      <c r="T34">
        <v>5.2</v>
      </c>
      <c r="V34" s="2">
        <v>33326</v>
      </c>
      <c r="W34">
        <v>9.48</v>
      </c>
      <c r="Y34" s="2">
        <v>33326</v>
      </c>
      <c r="Z34">
        <v>2.09</v>
      </c>
      <c r="AB34" s="2">
        <v>33326</v>
      </c>
      <c r="AC34" t="s">
        <v>64</v>
      </c>
      <c r="AE34" s="2">
        <v>33326</v>
      </c>
      <c r="AF34" t="s">
        <v>64</v>
      </c>
      <c r="AH34" s="2">
        <v>33326</v>
      </c>
      <c r="AI34" t="s">
        <v>64</v>
      </c>
      <c r="AK34" s="2">
        <v>33326</v>
      </c>
      <c r="AL34" t="s">
        <v>64</v>
      </c>
      <c r="AN34" s="2">
        <v>33326</v>
      </c>
      <c r="AO34" t="s">
        <v>64</v>
      </c>
      <c r="AQ34" s="2">
        <v>33326</v>
      </c>
      <c r="AR34" t="s">
        <v>64</v>
      </c>
    </row>
    <row r="35" spans="1:44" x14ac:dyDescent="0.3">
      <c r="A35" s="2">
        <v>33358</v>
      </c>
      <c r="B35">
        <v>127.2</v>
      </c>
      <c r="D35" s="2">
        <v>33358</v>
      </c>
      <c r="E35">
        <v>116.9</v>
      </c>
      <c r="G35" s="2">
        <v>33358</v>
      </c>
      <c r="H35">
        <v>187.4</v>
      </c>
      <c r="J35" s="2">
        <v>33358</v>
      </c>
      <c r="K35">
        <v>141.19999999999999</v>
      </c>
      <c r="M35" s="2">
        <v>33358</v>
      </c>
      <c r="N35">
        <v>133.19999999999999</v>
      </c>
      <c r="P35" s="2">
        <v>33358</v>
      </c>
      <c r="Q35">
        <v>187.4</v>
      </c>
      <c r="S35" s="2">
        <v>33358</v>
      </c>
      <c r="T35">
        <v>7</v>
      </c>
      <c r="V35" s="2">
        <v>33358</v>
      </c>
      <c r="W35">
        <v>9.5</v>
      </c>
      <c r="Y35" s="2">
        <v>33358</v>
      </c>
      <c r="Z35">
        <v>2.17</v>
      </c>
      <c r="AB35" s="2">
        <v>33358</v>
      </c>
      <c r="AC35" t="s">
        <v>64</v>
      </c>
      <c r="AE35" s="2">
        <v>33358</v>
      </c>
      <c r="AF35" t="s">
        <v>64</v>
      </c>
      <c r="AH35" s="2">
        <v>33358</v>
      </c>
      <c r="AI35" t="s">
        <v>64</v>
      </c>
      <c r="AK35" s="2">
        <v>33358</v>
      </c>
      <c r="AL35" t="s">
        <v>64</v>
      </c>
      <c r="AN35" s="2">
        <v>33358</v>
      </c>
      <c r="AO35" t="s">
        <v>64</v>
      </c>
      <c r="AQ35" s="2">
        <v>33358</v>
      </c>
      <c r="AR35" t="s">
        <v>64</v>
      </c>
    </row>
    <row r="36" spans="1:44" x14ac:dyDescent="0.3">
      <c r="A36" s="2">
        <v>33389</v>
      </c>
      <c r="B36">
        <v>141.19999999999999</v>
      </c>
      <c r="D36" s="2">
        <v>33389</v>
      </c>
      <c r="E36">
        <v>129.1</v>
      </c>
      <c r="G36" s="2">
        <v>33389</v>
      </c>
      <c r="H36">
        <v>211.8</v>
      </c>
      <c r="J36" s="2">
        <v>33389</v>
      </c>
      <c r="K36">
        <v>113</v>
      </c>
      <c r="M36" s="2">
        <v>33389</v>
      </c>
      <c r="N36">
        <v>103.3</v>
      </c>
      <c r="P36" s="2">
        <v>33389</v>
      </c>
      <c r="Q36">
        <v>169.4</v>
      </c>
      <c r="S36" s="2">
        <v>33389</v>
      </c>
      <c r="T36">
        <v>8.6</v>
      </c>
      <c r="V36" s="2">
        <v>33389</v>
      </c>
      <c r="W36">
        <v>9.4</v>
      </c>
      <c r="Y36" s="2">
        <v>33389</v>
      </c>
      <c r="Z36">
        <v>2.4</v>
      </c>
      <c r="AB36" s="2">
        <v>33389</v>
      </c>
      <c r="AC36" t="s">
        <v>64</v>
      </c>
      <c r="AE36" s="2">
        <v>33389</v>
      </c>
      <c r="AF36" t="s">
        <v>64</v>
      </c>
      <c r="AH36" s="2">
        <v>33389</v>
      </c>
      <c r="AI36" t="s">
        <v>64</v>
      </c>
      <c r="AK36" s="2">
        <v>33389</v>
      </c>
      <c r="AL36" t="s">
        <v>64</v>
      </c>
      <c r="AN36" s="2">
        <v>33389</v>
      </c>
      <c r="AO36" t="s">
        <v>64</v>
      </c>
      <c r="AQ36" s="2">
        <v>33389</v>
      </c>
      <c r="AR36" t="s">
        <v>64</v>
      </c>
    </row>
    <row r="37" spans="1:44" x14ac:dyDescent="0.3">
      <c r="A37" s="2">
        <v>33417</v>
      </c>
      <c r="B37">
        <v>115.8</v>
      </c>
      <c r="D37" s="2">
        <v>33417</v>
      </c>
      <c r="E37">
        <v>110.5</v>
      </c>
      <c r="G37" s="2">
        <v>33417</v>
      </c>
      <c r="H37">
        <v>146.80000000000001</v>
      </c>
      <c r="J37" s="2">
        <v>33417</v>
      </c>
      <c r="K37">
        <v>121.7</v>
      </c>
      <c r="M37" s="2">
        <v>33417</v>
      </c>
      <c r="N37">
        <v>117.4</v>
      </c>
      <c r="P37" s="2">
        <v>33417</v>
      </c>
      <c r="Q37">
        <v>146.80000000000001</v>
      </c>
      <c r="S37" s="2">
        <v>33417</v>
      </c>
      <c r="T37">
        <v>11.5</v>
      </c>
      <c r="V37" s="2">
        <v>33417</v>
      </c>
      <c r="W37">
        <v>9.64</v>
      </c>
      <c r="Y37" s="2">
        <v>33417</v>
      </c>
      <c r="Z37">
        <v>2.16</v>
      </c>
      <c r="AB37" s="2">
        <v>33417</v>
      </c>
      <c r="AC37" t="s">
        <v>64</v>
      </c>
      <c r="AE37" s="2">
        <v>33417</v>
      </c>
      <c r="AF37" t="s">
        <v>64</v>
      </c>
      <c r="AH37" s="2">
        <v>33417</v>
      </c>
      <c r="AI37" t="s">
        <v>64</v>
      </c>
      <c r="AK37" s="2">
        <v>33417</v>
      </c>
      <c r="AL37" t="s">
        <v>64</v>
      </c>
      <c r="AN37" s="2">
        <v>33417</v>
      </c>
      <c r="AO37" t="s">
        <v>64</v>
      </c>
      <c r="AQ37" s="2">
        <v>33417</v>
      </c>
      <c r="AR37" t="s">
        <v>64</v>
      </c>
    </row>
    <row r="38" spans="1:44" x14ac:dyDescent="0.3">
      <c r="A38" s="2">
        <v>33450</v>
      </c>
      <c r="B38">
        <v>108.7</v>
      </c>
      <c r="D38" s="2">
        <v>33450</v>
      </c>
      <c r="E38">
        <v>103.8</v>
      </c>
      <c r="G38" s="2">
        <v>33450</v>
      </c>
      <c r="H38">
        <v>137.1</v>
      </c>
      <c r="J38" s="2">
        <v>33450</v>
      </c>
      <c r="K38">
        <v>116.6</v>
      </c>
      <c r="M38" s="2">
        <v>33450</v>
      </c>
      <c r="N38">
        <v>113.1</v>
      </c>
      <c r="P38" s="2">
        <v>33450</v>
      </c>
      <c r="Q38">
        <v>137.1</v>
      </c>
      <c r="S38" s="2">
        <v>33450</v>
      </c>
      <c r="T38">
        <v>10.199999999999999</v>
      </c>
      <c r="V38" s="2">
        <v>33450</v>
      </c>
      <c r="W38">
        <v>9.42</v>
      </c>
      <c r="Y38" s="2">
        <v>33450</v>
      </c>
      <c r="Z38">
        <v>1.96</v>
      </c>
      <c r="AB38" s="2">
        <v>33450</v>
      </c>
      <c r="AC38" t="s">
        <v>64</v>
      </c>
      <c r="AE38" s="2">
        <v>33450</v>
      </c>
      <c r="AF38" t="s">
        <v>64</v>
      </c>
      <c r="AH38" s="2">
        <v>33450</v>
      </c>
      <c r="AI38" t="s">
        <v>64</v>
      </c>
      <c r="AK38" s="2">
        <v>33450</v>
      </c>
      <c r="AL38" t="s">
        <v>64</v>
      </c>
      <c r="AN38" s="2">
        <v>33450</v>
      </c>
      <c r="AO38" t="s">
        <v>64</v>
      </c>
      <c r="AQ38" s="2">
        <v>33450</v>
      </c>
      <c r="AR38" t="s">
        <v>64</v>
      </c>
    </row>
    <row r="39" spans="1:44" x14ac:dyDescent="0.3">
      <c r="A39" s="2">
        <v>33480</v>
      </c>
      <c r="B39">
        <v>136.80000000000001</v>
      </c>
      <c r="D39" s="2">
        <v>33480</v>
      </c>
      <c r="E39">
        <v>110.6</v>
      </c>
      <c r="G39" s="2">
        <v>33480</v>
      </c>
      <c r="H39">
        <v>289.2</v>
      </c>
      <c r="J39" s="2">
        <v>33480</v>
      </c>
      <c r="K39">
        <v>138.1</v>
      </c>
      <c r="M39" s="2">
        <v>33480</v>
      </c>
      <c r="N39">
        <v>112.1</v>
      </c>
      <c r="P39" s="2">
        <v>33480</v>
      </c>
      <c r="Q39">
        <v>289.2</v>
      </c>
      <c r="S39" s="2">
        <v>33480</v>
      </c>
      <c r="T39">
        <v>8.9</v>
      </c>
      <c r="V39" s="2">
        <v>33480</v>
      </c>
      <c r="W39">
        <v>9.17</v>
      </c>
      <c r="Y39" s="2">
        <v>33480</v>
      </c>
      <c r="Z39">
        <v>1.9</v>
      </c>
      <c r="AB39" s="2">
        <v>33480</v>
      </c>
      <c r="AC39" t="s">
        <v>64</v>
      </c>
      <c r="AE39" s="2">
        <v>33480</v>
      </c>
      <c r="AF39" t="s">
        <v>64</v>
      </c>
      <c r="AH39" s="2">
        <v>33480</v>
      </c>
      <c r="AI39" t="s">
        <v>64</v>
      </c>
      <c r="AK39" s="2">
        <v>33480</v>
      </c>
      <c r="AL39" t="s">
        <v>64</v>
      </c>
      <c r="AN39" s="2">
        <v>33480</v>
      </c>
      <c r="AO39" t="s">
        <v>64</v>
      </c>
      <c r="AQ39" s="2">
        <v>33480</v>
      </c>
      <c r="AR39" t="s">
        <v>64</v>
      </c>
    </row>
    <row r="40" spans="1:44" x14ac:dyDescent="0.3">
      <c r="A40" s="2">
        <v>33511</v>
      </c>
      <c r="B40">
        <v>159.19999999999999</v>
      </c>
      <c r="D40" s="2">
        <v>33511</v>
      </c>
      <c r="E40">
        <v>111</v>
      </c>
      <c r="G40" s="2">
        <v>33511</v>
      </c>
      <c r="H40">
        <v>439.4</v>
      </c>
      <c r="J40" s="2">
        <v>33511</v>
      </c>
      <c r="K40">
        <v>155.69999999999999</v>
      </c>
      <c r="M40" s="2">
        <v>33511</v>
      </c>
      <c r="N40">
        <v>106.9</v>
      </c>
      <c r="P40" s="2">
        <v>33511</v>
      </c>
      <c r="Q40">
        <v>439.4</v>
      </c>
      <c r="S40" s="2">
        <v>33511</v>
      </c>
      <c r="T40">
        <v>6.8</v>
      </c>
      <c r="V40" s="2">
        <v>33511</v>
      </c>
      <c r="W40">
        <v>8.85</v>
      </c>
      <c r="Y40" s="2">
        <v>33511</v>
      </c>
      <c r="Z40">
        <v>1.8900000000000001</v>
      </c>
      <c r="AB40" s="2">
        <v>33511</v>
      </c>
      <c r="AC40" t="s">
        <v>64</v>
      </c>
      <c r="AE40" s="2">
        <v>33511</v>
      </c>
      <c r="AF40" t="s">
        <v>64</v>
      </c>
      <c r="AH40" s="2">
        <v>33511</v>
      </c>
      <c r="AI40" t="s">
        <v>64</v>
      </c>
      <c r="AK40" s="2">
        <v>33511</v>
      </c>
      <c r="AL40" t="s">
        <v>64</v>
      </c>
      <c r="AN40" s="2">
        <v>33511</v>
      </c>
      <c r="AO40" t="s">
        <v>64</v>
      </c>
      <c r="AQ40" s="2">
        <v>33511</v>
      </c>
      <c r="AR40" t="s">
        <v>64</v>
      </c>
    </row>
    <row r="41" spans="1:44" x14ac:dyDescent="0.3">
      <c r="A41" s="2">
        <v>33542</v>
      </c>
      <c r="B41">
        <v>184.3</v>
      </c>
      <c r="D41" s="2">
        <v>33542</v>
      </c>
      <c r="E41">
        <v>109.6</v>
      </c>
      <c r="G41" s="2">
        <v>33542</v>
      </c>
      <c r="H41">
        <v>618.70000000000005</v>
      </c>
      <c r="J41" s="2">
        <v>33542</v>
      </c>
      <c r="K41">
        <v>180.1</v>
      </c>
      <c r="M41" s="2">
        <v>33542</v>
      </c>
      <c r="N41">
        <v>104.7</v>
      </c>
      <c r="P41" s="2">
        <v>33542</v>
      </c>
      <c r="Q41">
        <v>618.70000000000005</v>
      </c>
      <c r="S41" s="2">
        <v>33542</v>
      </c>
      <c r="T41">
        <v>7.1</v>
      </c>
      <c r="V41" s="2">
        <v>33542</v>
      </c>
      <c r="W41">
        <v>8.84</v>
      </c>
      <c r="Y41" s="2">
        <v>33542</v>
      </c>
      <c r="Z41">
        <v>1.8399999999999999</v>
      </c>
      <c r="AB41" s="2">
        <v>33542</v>
      </c>
      <c r="AC41" t="s">
        <v>64</v>
      </c>
      <c r="AE41" s="2">
        <v>33542</v>
      </c>
      <c r="AF41" t="s">
        <v>64</v>
      </c>
      <c r="AH41" s="2">
        <v>33542</v>
      </c>
      <c r="AI41" t="s">
        <v>64</v>
      </c>
      <c r="AK41" s="2">
        <v>33542</v>
      </c>
      <c r="AL41" t="s">
        <v>64</v>
      </c>
      <c r="AN41" s="2">
        <v>33542</v>
      </c>
      <c r="AO41" t="s">
        <v>64</v>
      </c>
      <c r="AQ41" s="2">
        <v>33542</v>
      </c>
      <c r="AR41" t="s">
        <v>64</v>
      </c>
    </row>
    <row r="42" spans="1:44" x14ac:dyDescent="0.3">
      <c r="A42" s="2">
        <v>33571</v>
      </c>
      <c r="B42">
        <v>184.9</v>
      </c>
      <c r="D42" s="2">
        <v>33571</v>
      </c>
      <c r="E42">
        <v>92</v>
      </c>
      <c r="G42" s="2">
        <v>33571</v>
      </c>
      <c r="H42">
        <v>725</v>
      </c>
      <c r="J42" s="2">
        <v>33571</v>
      </c>
      <c r="K42">
        <v>147.9</v>
      </c>
      <c r="M42" s="2">
        <v>33571</v>
      </c>
      <c r="N42">
        <v>73.599999999999994</v>
      </c>
      <c r="P42" s="2">
        <v>33571</v>
      </c>
      <c r="Q42">
        <v>580</v>
      </c>
      <c r="S42" s="2">
        <v>33571</v>
      </c>
      <c r="T42">
        <v>8</v>
      </c>
      <c r="V42" s="2">
        <v>33571</v>
      </c>
      <c r="W42">
        <v>8.61</v>
      </c>
      <c r="Y42" s="2">
        <v>33571</v>
      </c>
      <c r="Z42">
        <v>2.17</v>
      </c>
      <c r="AB42" s="2">
        <v>33571</v>
      </c>
      <c r="AC42" t="s">
        <v>64</v>
      </c>
      <c r="AE42" s="2">
        <v>33571</v>
      </c>
      <c r="AF42" t="s">
        <v>64</v>
      </c>
      <c r="AH42" s="2">
        <v>33571</v>
      </c>
      <c r="AI42" t="s">
        <v>64</v>
      </c>
      <c r="AK42" s="2">
        <v>33571</v>
      </c>
      <c r="AL42" t="s">
        <v>64</v>
      </c>
      <c r="AN42" s="2">
        <v>33571</v>
      </c>
      <c r="AO42" t="s">
        <v>64</v>
      </c>
      <c r="AQ42" s="2">
        <v>33571</v>
      </c>
      <c r="AR42" t="s">
        <v>64</v>
      </c>
    </row>
    <row r="43" spans="1:44" x14ac:dyDescent="0.3">
      <c r="A43" s="2">
        <v>33603</v>
      </c>
      <c r="B43">
        <v>196.5</v>
      </c>
      <c r="D43" s="2">
        <v>33603</v>
      </c>
      <c r="E43">
        <v>78.8</v>
      </c>
      <c r="G43" s="2">
        <v>33603</v>
      </c>
      <c r="H43">
        <v>881.2</v>
      </c>
      <c r="J43" s="2">
        <v>33603</v>
      </c>
      <c r="K43">
        <v>117.9</v>
      </c>
      <c r="M43" s="2">
        <v>33603</v>
      </c>
      <c r="N43">
        <v>47.3</v>
      </c>
      <c r="P43" s="2">
        <v>33603</v>
      </c>
      <c r="Q43">
        <v>528.70000000000005</v>
      </c>
      <c r="S43" s="2">
        <v>33603</v>
      </c>
      <c r="T43">
        <v>8.6</v>
      </c>
      <c r="V43" s="2">
        <v>33603</v>
      </c>
      <c r="W43">
        <v>8.16</v>
      </c>
      <c r="Y43" s="2">
        <v>33603</v>
      </c>
      <c r="Z43">
        <v>2.29</v>
      </c>
      <c r="AB43" s="2">
        <v>33603</v>
      </c>
      <c r="AC43" t="s">
        <v>64</v>
      </c>
      <c r="AE43" s="2">
        <v>33603</v>
      </c>
      <c r="AF43" t="s">
        <v>64</v>
      </c>
      <c r="AH43" s="2">
        <v>33603</v>
      </c>
      <c r="AI43" t="s">
        <v>64</v>
      </c>
      <c r="AK43" s="2">
        <v>33603</v>
      </c>
      <c r="AL43" t="s">
        <v>64</v>
      </c>
      <c r="AN43" s="2">
        <v>33603</v>
      </c>
      <c r="AO43" t="s">
        <v>64</v>
      </c>
      <c r="AQ43" s="2">
        <v>33603</v>
      </c>
      <c r="AR43" t="s">
        <v>64</v>
      </c>
    </row>
    <row r="44" spans="1:44" x14ac:dyDescent="0.3">
      <c r="A44" s="2">
        <v>33634</v>
      </c>
      <c r="B44">
        <v>286.39999999999998</v>
      </c>
      <c r="D44" s="2">
        <v>33634</v>
      </c>
      <c r="E44">
        <v>155.9</v>
      </c>
      <c r="G44" s="2">
        <v>33634</v>
      </c>
      <c r="H44">
        <v>1045.5</v>
      </c>
      <c r="J44" s="2">
        <v>33634</v>
      </c>
      <c r="K44">
        <v>285.60000000000002</v>
      </c>
      <c r="M44" s="2">
        <v>33634</v>
      </c>
      <c r="N44">
        <v>155</v>
      </c>
      <c r="P44" s="2">
        <v>33634</v>
      </c>
      <c r="Q44">
        <v>1045.5</v>
      </c>
      <c r="S44" s="2">
        <v>33634</v>
      </c>
      <c r="T44">
        <v>14.3</v>
      </c>
      <c r="V44" s="2">
        <v>33634</v>
      </c>
      <c r="W44">
        <v>8.6300000000000008</v>
      </c>
      <c r="Y44" s="2">
        <v>33634</v>
      </c>
      <c r="Z44">
        <v>2.5</v>
      </c>
      <c r="AB44" s="2">
        <v>33634</v>
      </c>
      <c r="AC44" t="s">
        <v>64</v>
      </c>
      <c r="AE44" s="2">
        <v>33634</v>
      </c>
      <c r="AF44" t="s">
        <v>64</v>
      </c>
      <c r="AH44" s="2">
        <v>33634</v>
      </c>
      <c r="AI44" t="s">
        <v>64</v>
      </c>
      <c r="AK44" s="2">
        <v>33634</v>
      </c>
      <c r="AL44" t="s">
        <v>64</v>
      </c>
      <c r="AN44" s="2">
        <v>33634</v>
      </c>
      <c r="AO44" t="s">
        <v>64</v>
      </c>
      <c r="AQ44" s="2">
        <v>33634</v>
      </c>
      <c r="AR44" t="s">
        <v>64</v>
      </c>
    </row>
    <row r="45" spans="1:44" x14ac:dyDescent="0.3">
      <c r="A45" s="2">
        <v>33662</v>
      </c>
      <c r="B45">
        <v>192</v>
      </c>
      <c r="D45" s="2">
        <v>33662</v>
      </c>
      <c r="E45">
        <v>102.9</v>
      </c>
      <c r="G45" s="2">
        <v>33662</v>
      </c>
      <c r="H45">
        <v>710.3</v>
      </c>
      <c r="J45" s="2">
        <v>33662</v>
      </c>
      <c r="K45">
        <v>205.9</v>
      </c>
      <c r="M45" s="2">
        <v>33662</v>
      </c>
      <c r="N45">
        <v>119.1</v>
      </c>
      <c r="P45" s="2">
        <v>33662</v>
      </c>
      <c r="Q45">
        <v>710.3</v>
      </c>
      <c r="S45" s="2">
        <v>33662</v>
      </c>
      <c r="T45">
        <v>13.4</v>
      </c>
      <c r="V45" s="2">
        <v>33662</v>
      </c>
      <c r="W45">
        <v>8.5</v>
      </c>
      <c r="Y45" s="2">
        <v>33662</v>
      </c>
      <c r="Z45">
        <v>3</v>
      </c>
      <c r="AB45" s="2">
        <v>33662</v>
      </c>
      <c r="AC45" t="s">
        <v>64</v>
      </c>
      <c r="AE45" s="2">
        <v>33662</v>
      </c>
      <c r="AF45" t="s">
        <v>64</v>
      </c>
      <c r="AH45" s="2">
        <v>33662</v>
      </c>
      <c r="AI45" t="s">
        <v>64</v>
      </c>
      <c r="AK45" s="2">
        <v>33662</v>
      </c>
      <c r="AL45" t="s">
        <v>64</v>
      </c>
      <c r="AN45" s="2">
        <v>33662</v>
      </c>
      <c r="AO45" t="s">
        <v>64</v>
      </c>
      <c r="AQ45" s="2">
        <v>33662</v>
      </c>
      <c r="AR45" t="s">
        <v>64</v>
      </c>
    </row>
    <row r="46" spans="1:44" x14ac:dyDescent="0.3">
      <c r="A46" s="2">
        <v>33694</v>
      </c>
      <c r="B46">
        <v>154.9</v>
      </c>
      <c r="D46" s="2">
        <v>33694</v>
      </c>
      <c r="E46">
        <v>117.9</v>
      </c>
      <c r="G46" s="2">
        <v>33694</v>
      </c>
      <c r="H46">
        <v>370.3</v>
      </c>
      <c r="J46" s="2">
        <v>33694</v>
      </c>
      <c r="K46">
        <v>169</v>
      </c>
      <c r="M46" s="2">
        <v>33694</v>
      </c>
      <c r="N46">
        <v>134.4</v>
      </c>
      <c r="P46" s="2">
        <v>33694</v>
      </c>
      <c r="Q46">
        <v>370.3</v>
      </c>
      <c r="S46" s="2">
        <v>33694</v>
      </c>
      <c r="T46">
        <v>16.600000000000001</v>
      </c>
      <c r="V46" s="2">
        <v>33694</v>
      </c>
      <c r="W46">
        <v>8.94</v>
      </c>
      <c r="Y46" s="2">
        <v>33694</v>
      </c>
      <c r="Z46">
        <v>1.9300000000000002</v>
      </c>
      <c r="AB46" s="2">
        <v>33694</v>
      </c>
      <c r="AC46" t="s">
        <v>64</v>
      </c>
      <c r="AE46" s="2">
        <v>33694</v>
      </c>
      <c r="AF46" t="s">
        <v>64</v>
      </c>
      <c r="AH46" s="2">
        <v>33694</v>
      </c>
      <c r="AI46" t="s">
        <v>64</v>
      </c>
      <c r="AK46" s="2">
        <v>33694</v>
      </c>
      <c r="AL46" t="s">
        <v>64</v>
      </c>
      <c r="AN46" s="2">
        <v>33694</v>
      </c>
      <c r="AO46" t="s">
        <v>64</v>
      </c>
      <c r="AQ46" s="2">
        <v>33694</v>
      </c>
      <c r="AR46" t="s">
        <v>64</v>
      </c>
    </row>
    <row r="47" spans="1:44" x14ac:dyDescent="0.3">
      <c r="A47" s="2">
        <v>33724</v>
      </c>
      <c r="B47">
        <v>140.30000000000001</v>
      </c>
      <c r="D47" s="2">
        <v>33724</v>
      </c>
      <c r="E47">
        <v>111.5</v>
      </c>
      <c r="G47" s="2">
        <v>33724</v>
      </c>
      <c r="H47">
        <v>308.2</v>
      </c>
      <c r="J47" s="2">
        <v>33724</v>
      </c>
      <c r="K47">
        <v>153.6</v>
      </c>
      <c r="M47" s="2">
        <v>33724</v>
      </c>
      <c r="N47">
        <v>127</v>
      </c>
      <c r="P47" s="2">
        <v>33724</v>
      </c>
      <c r="Q47">
        <v>308.2</v>
      </c>
      <c r="S47" s="2">
        <v>33724</v>
      </c>
      <c r="T47">
        <v>13.6</v>
      </c>
      <c r="V47" s="2">
        <v>33724</v>
      </c>
      <c r="W47">
        <v>8.8000000000000007</v>
      </c>
      <c r="Y47" s="2">
        <v>33724</v>
      </c>
      <c r="Z47">
        <v>1.67</v>
      </c>
      <c r="AB47" s="2">
        <v>33724</v>
      </c>
      <c r="AC47" t="s">
        <v>64</v>
      </c>
      <c r="AE47" s="2">
        <v>33724</v>
      </c>
      <c r="AF47" t="s">
        <v>64</v>
      </c>
      <c r="AH47" s="2">
        <v>33724</v>
      </c>
      <c r="AI47" t="s">
        <v>64</v>
      </c>
      <c r="AK47" s="2">
        <v>33724</v>
      </c>
      <c r="AL47" t="s">
        <v>64</v>
      </c>
      <c r="AN47" s="2">
        <v>33724</v>
      </c>
      <c r="AO47" t="s">
        <v>64</v>
      </c>
      <c r="AQ47" s="2">
        <v>33724</v>
      </c>
      <c r="AR47" t="s">
        <v>64</v>
      </c>
    </row>
    <row r="48" spans="1:44" x14ac:dyDescent="0.3">
      <c r="A48" s="2">
        <v>33753</v>
      </c>
      <c r="B48">
        <v>166.5</v>
      </c>
      <c r="D48" s="2">
        <v>33753</v>
      </c>
      <c r="E48">
        <v>136.9</v>
      </c>
      <c r="G48" s="2">
        <v>33753</v>
      </c>
      <c r="H48">
        <v>339.1</v>
      </c>
      <c r="J48" s="2">
        <v>33753</v>
      </c>
      <c r="K48">
        <v>133.19999999999999</v>
      </c>
      <c r="M48" s="2">
        <v>33753</v>
      </c>
      <c r="N48">
        <v>109.5</v>
      </c>
      <c r="P48" s="2">
        <v>33753</v>
      </c>
      <c r="Q48">
        <v>271.3</v>
      </c>
      <c r="S48" s="2">
        <v>33753</v>
      </c>
      <c r="T48">
        <v>14.3</v>
      </c>
      <c r="V48" s="2">
        <v>33753</v>
      </c>
      <c r="W48">
        <v>8.52</v>
      </c>
      <c r="Y48" s="2">
        <v>33753</v>
      </c>
      <c r="Z48">
        <v>2.12</v>
      </c>
      <c r="AB48" s="2">
        <v>33753</v>
      </c>
      <c r="AC48" t="s">
        <v>64</v>
      </c>
      <c r="AE48" s="2">
        <v>33753</v>
      </c>
      <c r="AF48" t="s">
        <v>64</v>
      </c>
      <c r="AH48" s="2">
        <v>33753</v>
      </c>
      <c r="AI48" t="s">
        <v>64</v>
      </c>
      <c r="AK48" s="2">
        <v>33753</v>
      </c>
      <c r="AL48" t="s">
        <v>64</v>
      </c>
      <c r="AN48" s="2">
        <v>33753</v>
      </c>
      <c r="AO48" t="s">
        <v>64</v>
      </c>
      <c r="AQ48" s="2">
        <v>33753</v>
      </c>
      <c r="AR48" t="s">
        <v>64</v>
      </c>
    </row>
    <row r="49" spans="1:44" x14ac:dyDescent="0.3">
      <c r="A49" s="2">
        <v>33785</v>
      </c>
      <c r="B49">
        <v>151.1</v>
      </c>
      <c r="D49" s="2">
        <v>33785</v>
      </c>
      <c r="E49">
        <v>114.9</v>
      </c>
      <c r="G49" s="2">
        <v>33785</v>
      </c>
      <c r="H49">
        <v>361.6</v>
      </c>
      <c r="J49" s="2">
        <v>33785</v>
      </c>
      <c r="K49">
        <v>157.19999999999999</v>
      </c>
      <c r="M49" s="2">
        <v>33785</v>
      </c>
      <c r="N49">
        <v>122</v>
      </c>
      <c r="P49" s="2">
        <v>33785</v>
      </c>
      <c r="Q49">
        <v>361.6</v>
      </c>
      <c r="S49" s="2">
        <v>33785</v>
      </c>
      <c r="T49">
        <v>11.3</v>
      </c>
      <c r="V49" s="2">
        <v>33785</v>
      </c>
      <c r="W49">
        <v>8.26</v>
      </c>
      <c r="Y49" s="2">
        <v>33785</v>
      </c>
      <c r="Z49">
        <v>1.98</v>
      </c>
      <c r="AB49" s="2">
        <v>33785</v>
      </c>
      <c r="AC49" t="s">
        <v>64</v>
      </c>
      <c r="AE49" s="2">
        <v>33785</v>
      </c>
      <c r="AF49" t="s">
        <v>64</v>
      </c>
      <c r="AH49" s="2">
        <v>33785</v>
      </c>
      <c r="AI49" t="s">
        <v>64</v>
      </c>
      <c r="AK49" s="2">
        <v>33785</v>
      </c>
      <c r="AL49" t="s">
        <v>64</v>
      </c>
      <c r="AN49" s="2">
        <v>33785</v>
      </c>
      <c r="AO49" t="s">
        <v>64</v>
      </c>
      <c r="AQ49" s="2">
        <v>33785</v>
      </c>
      <c r="AR49" t="s">
        <v>64</v>
      </c>
    </row>
    <row r="50" spans="1:44" x14ac:dyDescent="0.3">
      <c r="A50" s="2">
        <v>33816</v>
      </c>
      <c r="B50">
        <v>303.3</v>
      </c>
      <c r="D50" s="2">
        <v>33816</v>
      </c>
      <c r="E50">
        <v>157.69999999999999</v>
      </c>
      <c r="G50" s="2">
        <v>33816</v>
      </c>
      <c r="H50">
        <v>1149.5999999999999</v>
      </c>
      <c r="J50" s="2">
        <v>33816</v>
      </c>
      <c r="K50">
        <v>315.2</v>
      </c>
      <c r="M50" s="2">
        <v>33816</v>
      </c>
      <c r="N50">
        <v>171.8</v>
      </c>
      <c r="P50" s="2">
        <v>33816</v>
      </c>
      <c r="Q50">
        <v>1149.5999999999999</v>
      </c>
      <c r="S50" s="2">
        <v>33816</v>
      </c>
      <c r="T50">
        <v>14.4</v>
      </c>
      <c r="V50" s="2">
        <v>33816</v>
      </c>
      <c r="W50">
        <v>8.0500000000000007</v>
      </c>
      <c r="Y50" s="2">
        <v>33816</v>
      </c>
      <c r="Z50">
        <v>1.74</v>
      </c>
      <c r="AB50" s="2">
        <v>33816</v>
      </c>
      <c r="AC50" t="s">
        <v>64</v>
      </c>
      <c r="AE50" s="2">
        <v>33816</v>
      </c>
      <c r="AF50" t="s">
        <v>64</v>
      </c>
      <c r="AH50" s="2">
        <v>33816</v>
      </c>
      <c r="AI50" t="s">
        <v>64</v>
      </c>
      <c r="AK50" s="2">
        <v>33816</v>
      </c>
      <c r="AL50" t="s">
        <v>64</v>
      </c>
      <c r="AN50" s="2">
        <v>33816</v>
      </c>
      <c r="AO50" t="s">
        <v>64</v>
      </c>
      <c r="AQ50" s="2">
        <v>33816</v>
      </c>
      <c r="AR50" t="s">
        <v>64</v>
      </c>
    </row>
    <row r="51" spans="1:44" x14ac:dyDescent="0.3">
      <c r="A51" s="2">
        <v>33847</v>
      </c>
      <c r="B51">
        <v>284.10000000000002</v>
      </c>
      <c r="D51" s="2">
        <v>33847</v>
      </c>
      <c r="E51">
        <v>146.19999999999999</v>
      </c>
      <c r="G51" s="2">
        <v>33847</v>
      </c>
      <c r="H51">
        <v>1086</v>
      </c>
      <c r="J51" s="2">
        <v>33847</v>
      </c>
      <c r="K51">
        <v>286.39999999999998</v>
      </c>
      <c r="M51" s="2">
        <v>33847</v>
      </c>
      <c r="N51">
        <v>149</v>
      </c>
      <c r="P51" s="2">
        <v>33847</v>
      </c>
      <c r="Q51">
        <v>1086</v>
      </c>
      <c r="S51" s="2">
        <v>33847</v>
      </c>
      <c r="T51">
        <v>11.5</v>
      </c>
      <c r="V51" s="2">
        <v>33847</v>
      </c>
      <c r="W51">
        <v>7.9399999999999995</v>
      </c>
      <c r="Y51" s="2">
        <v>33847</v>
      </c>
      <c r="Z51">
        <v>1.69</v>
      </c>
      <c r="AB51" s="2">
        <v>33847</v>
      </c>
      <c r="AC51" t="s">
        <v>64</v>
      </c>
      <c r="AE51" s="2">
        <v>33847</v>
      </c>
      <c r="AF51" t="s">
        <v>64</v>
      </c>
      <c r="AH51" s="2">
        <v>33847</v>
      </c>
      <c r="AI51" t="s">
        <v>64</v>
      </c>
      <c r="AK51" s="2">
        <v>33847</v>
      </c>
      <c r="AL51" t="s">
        <v>64</v>
      </c>
      <c r="AN51" s="2">
        <v>33847</v>
      </c>
      <c r="AO51" t="s">
        <v>64</v>
      </c>
      <c r="AQ51" s="2">
        <v>33847</v>
      </c>
      <c r="AR51" t="s">
        <v>64</v>
      </c>
    </row>
    <row r="52" spans="1:44" x14ac:dyDescent="0.3">
      <c r="A52" s="2">
        <v>33877</v>
      </c>
      <c r="B52">
        <v>265.10000000000002</v>
      </c>
      <c r="D52" s="2">
        <v>33877</v>
      </c>
      <c r="E52">
        <v>128</v>
      </c>
      <c r="G52" s="2">
        <v>33877</v>
      </c>
      <c r="H52">
        <v>1062.8</v>
      </c>
      <c r="J52" s="2">
        <v>33877</v>
      </c>
      <c r="K52">
        <v>261.10000000000002</v>
      </c>
      <c r="M52" s="2">
        <v>33877</v>
      </c>
      <c r="N52">
        <v>123.3</v>
      </c>
      <c r="P52" s="2">
        <v>33877</v>
      </c>
      <c r="Q52">
        <v>1062.8</v>
      </c>
      <c r="S52" s="2">
        <v>33877</v>
      </c>
      <c r="T52">
        <v>16.7</v>
      </c>
      <c r="V52" s="2">
        <v>33877</v>
      </c>
      <c r="W52">
        <v>7.87</v>
      </c>
      <c r="Y52" s="2">
        <v>33877</v>
      </c>
      <c r="Z52">
        <v>2</v>
      </c>
      <c r="AB52" s="2">
        <v>33877</v>
      </c>
      <c r="AC52" t="s">
        <v>64</v>
      </c>
      <c r="AE52" s="2">
        <v>33877</v>
      </c>
      <c r="AF52" t="s">
        <v>64</v>
      </c>
      <c r="AH52" s="2">
        <v>33877</v>
      </c>
      <c r="AI52" t="s">
        <v>64</v>
      </c>
      <c r="AK52" s="2">
        <v>33877</v>
      </c>
      <c r="AL52" t="s">
        <v>64</v>
      </c>
      <c r="AN52" s="2">
        <v>33877</v>
      </c>
      <c r="AO52" t="s">
        <v>64</v>
      </c>
      <c r="AQ52" s="2">
        <v>33877</v>
      </c>
      <c r="AR52" t="s">
        <v>64</v>
      </c>
    </row>
    <row r="53" spans="1:44" x14ac:dyDescent="0.3">
      <c r="A53" s="2">
        <v>33907</v>
      </c>
      <c r="B53">
        <v>242.7</v>
      </c>
      <c r="D53" s="2">
        <v>33907</v>
      </c>
      <c r="E53">
        <v>148.1</v>
      </c>
      <c r="G53" s="2">
        <v>33907</v>
      </c>
      <c r="H53">
        <v>793</v>
      </c>
      <c r="J53" s="2">
        <v>33907</v>
      </c>
      <c r="K53">
        <v>235.3</v>
      </c>
      <c r="M53" s="2">
        <v>33907</v>
      </c>
      <c r="N53">
        <v>139.5</v>
      </c>
      <c r="P53" s="2">
        <v>33907</v>
      </c>
      <c r="Q53">
        <v>793</v>
      </c>
      <c r="S53" s="2">
        <v>33907</v>
      </c>
      <c r="T53">
        <v>16.2</v>
      </c>
      <c r="V53" s="2">
        <v>33907</v>
      </c>
      <c r="W53">
        <v>8.27</v>
      </c>
      <c r="Y53" s="2">
        <v>33907</v>
      </c>
      <c r="Z53">
        <v>1.8399999999999999</v>
      </c>
      <c r="AB53" s="2">
        <v>33907</v>
      </c>
      <c r="AC53" t="s">
        <v>64</v>
      </c>
      <c r="AE53" s="2">
        <v>33907</v>
      </c>
      <c r="AF53" t="s">
        <v>64</v>
      </c>
      <c r="AH53" s="2">
        <v>33907</v>
      </c>
      <c r="AI53" t="s">
        <v>64</v>
      </c>
      <c r="AK53" s="2">
        <v>33907</v>
      </c>
      <c r="AL53" t="s">
        <v>64</v>
      </c>
      <c r="AN53" s="2">
        <v>33907</v>
      </c>
      <c r="AO53" t="s">
        <v>64</v>
      </c>
      <c r="AQ53" s="2">
        <v>33907</v>
      </c>
      <c r="AR53" t="s">
        <v>64</v>
      </c>
    </row>
    <row r="54" spans="1:44" x14ac:dyDescent="0.3">
      <c r="A54" s="2">
        <v>33938</v>
      </c>
      <c r="B54">
        <v>137.6</v>
      </c>
      <c r="D54" s="2">
        <v>33938</v>
      </c>
      <c r="E54">
        <v>102.8</v>
      </c>
      <c r="G54" s="2">
        <v>33938</v>
      </c>
      <c r="H54">
        <v>340.2</v>
      </c>
      <c r="J54" s="2">
        <v>33938</v>
      </c>
      <c r="K54">
        <v>110.1</v>
      </c>
      <c r="M54" s="2">
        <v>33938</v>
      </c>
      <c r="N54">
        <v>82.2</v>
      </c>
      <c r="P54" s="2">
        <v>33938</v>
      </c>
      <c r="Q54">
        <v>272.2</v>
      </c>
      <c r="S54" s="2">
        <v>33938</v>
      </c>
      <c r="T54">
        <v>17.7</v>
      </c>
      <c r="V54" s="2">
        <v>33938</v>
      </c>
      <c r="W54">
        <v>8.2899999999999991</v>
      </c>
      <c r="Y54" s="2">
        <v>33938</v>
      </c>
      <c r="Z54">
        <v>1.75</v>
      </c>
      <c r="AB54" s="2">
        <v>33938</v>
      </c>
      <c r="AC54" t="s">
        <v>64</v>
      </c>
      <c r="AE54" s="2">
        <v>33938</v>
      </c>
      <c r="AF54" t="s">
        <v>64</v>
      </c>
      <c r="AH54" s="2">
        <v>33938</v>
      </c>
      <c r="AI54" t="s">
        <v>64</v>
      </c>
      <c r="AK54" s="2">
        <v>33938</v>
      </c>
      <c r="AL54" t="s">
        <v>64</v>
      </c>
      <c r="AN54" s="2">
        <v>33938</v>
      </c>
      <c r="AO54" t="s">
        <v>64</v>
      </c>
      <c r="AQ54" s="2">
        <v>33938</v>
      </c>
      <c r="AR54" t="s">
        <v>64</v>
      </c>
    </row>
    <row r="55" spans="1:44" x14ac:dyDescent="0.3">
      <c r="A55" s="2">
        <v>33969</v>
      </c>
      <c r="B55">
        <v>161.30000000000001</v>
      </c>
      <c r="D55" s="2">
        <v>33969</v>
      </c>
      <c r="E55">
        <v>120.7</v>
      </c>
      <c r="G55" s="2">
        <v>33969</v>
      </c>
      <c r="H55">
        <v>397.5</v>
      </c>
      <c r="J55" s="2">
        <v>33969</v>
      </c>
      <c r="K55">
        <v>96.8</v>
      </c>
      <c r="M55" s="2">
        <v>33969</v>
      </c>
      <c r="N55">
        <v>72.400000000000006</v>
      </c>
      <c r="P55" s="2">
        <v>33969</v>
      </c>
      <c r="Q55">
        <v>238.5</v>
      </c>
      <c r="S55" s="2">
        <v>33969</v>
      </c>
      <c r="T55">
        <v>18.600000000000001</v>
      </c>
      <c r="V55" s="2">
        <v>33969</v>
      </c>
      <c r="W55">
        <v>8.07</v>
      </c>
      <c r="Y55" s="2">
        <v>33969</v>
      </c>
      <c r="Z55">
        <v>1.75</v>
      </c>
      <c r="AB55" s="2">
        <v>33969</v>
      </c>
      <c r="AC55" t="s">
        <v>64</v>
      </c>
      <c r="AE55" s="2">
        <v>33969</v>
      </c>
      <c r="AF55" t="s">
        <v>64</v>
      </c>
      <c r="AH55" s="2">
        <v>33969</v>
      </c>
      <c r="AI55" t="s">
        <v>64</v>
      </c>
      <c r="AK55" s="2">
        <v>33969</v>
      </c>
      <c r="AL55" t="s">
        <v>64</v>
      </c>
      <c r="AN55" s="2">
        <v>33969</v>
      </c>
      <c r="AO55" t="s">
        <v>64</v>
      </c>
      <c r="AQ55" s="2">
        <v>33969</v>
      </c>
      <c r="AR55" t="s">
        <v>64</v>
      </c>
    </row>
    <row r="56" spans="1:44" x14ac:dyDescent="0.3">
      <c r="A56" s="2">
        <v>33998</v>
      </c>
      <c r="B56">
        <v>205.9</v>
      </c>
      <c r="D56" s="2">
        <v>33998</v>
      </c>
      <c r="E56">
        <v>143.9</v>
      </c>
      <c r="G56" s="2">
        <v>33998</v>
      </c>
      <c r="H56">
        <v>566.6</v>
      </c>
      <c r="J56" s="2">
        <v>33998</v>
      </c>
      <c r="K56">
        <v>203</v>
      </c>
      <c r="M56" s="2">
        <v>33998</v>
      </c>
      <c r="N56">
        <v>140.5</v>
      </c>
      <c r="P56" s="2">
        <v>33998</v>
      </c>
      <c r="Q56">
        <v>566.6</v>
      </c>
      <c r="S56" s="2">
        <v>33998</v>
      </c>
      <c r="T56">
        <v>18.5</v>
      </c>
      <c r="V56" s="2">
        <v>33998</v>
      </c>
      <c r="W56">
        <v>7.74</v>
      </c>
      <c r="Y56" s="2">
        <v>33998</v>
      </c>
      <c r="Z56">
        <v>1.77</v>
      </c>
      <c r="AB56" s="2">
        <v>33998</v>
      </c>
      <c r="AC56" t="s">
        <v>64</v>
      </c>
      <c r="AE56" s="2">
        <v>33998</v>
      </c>
      <c r="AF56" t="s">
        <v>64</v>
      </c>
      <c r="AH56" s="2">
        <v>33998</v>
      </c>
      <c r="AI56" t="s">
        <v>64</v>
      </c>
      <c r="AK56" s="2">
        <v>33998</v>
      </c>
      <c r="AL56" t="s">
        <v>64</v>
      </c>
      <c r="AN56" s="2">
        <v>33998</v>
      </c>
      <c r="AO56" t="s">
        <v>64</v>
      </c>
      <c r="AQ56" s="2">
        <v>33998</v>
      </c>
      <c r="AR56" t="s">
        <v>64</v>
      </c>
    </row>
    <row r="57" spans="1:44" x14ac:dyDescent="0.3">
      <c r="A57" s="2">
        <v>34026</v>
      </c>
      <c r="B57">
        <v>297.10000000000002</v>
      </c>
      <c r="D57" s="2">
        <v>34026</v>
      </c>
      <c r="E57">
        <v>139.30000000000001</v>
      </c>
      <c r="G57" s="2">
        <v>34026</v>
      </c>
      <c r="H57">
        <v>1215.2</v>
      </c>
      <c r="J57" s="2">
        <v>34026</v>
      </c>
      <c r="K57">
        <v>315.5</v>
      </c>
      <c r="M57" s="2">
        <v>34026</v>
      </c>
      <c r="N57">
        <v>160.80000000000001</v>
      </c>
      <c r="P57" s="2">
        <v>34026</v>
      </c>
      <c r="Q57">
        <v>1215.2</v>
      </c>
      <c r="S57" s="2">
        <v>34026</v>
      </c>
      <c r="T57">
        <v>12.9</v>
      </c>
      <c r="V57" s="2">
        <v>34026</v>
      </c>
      <c r="W57">
        <v>7.39</v>
      </c>
      <c r="Y57" s="2">
        <v>34026</v>
      </c>
      <c r="Z57">
        <v>1.81</v>
      </c>
      <c r="AB57" s="2">
        <v>34026</v>
      </c>
      <c r="AC57" t="s">
        <v>64</v>
      </c>
      <c r="AE57" s="2">
        <v>34026</v>
      </c>
      <c r="AF57" t="s">
        <v>64</v>
      </c>
      <c r="AH57" s="2">
        <v>34026</v>
      </c>
      <c r="AI57" t="s">
        <v>64</v>
      </c>
      <c r="AK57" s="2">
        <v>34026</v>
      </c>
      <c r="AL57" t="s">
        <v>64</v>
      </c>
      <c r="AN57" s="2">
        <v>34026</v>
      </c>
      <c r="AO57" t="s">
        <v>64</v>
      </c>
      <c r="AQ57" s="2">
        <v>34026</v>
      </c>
      <c r="AR57" t="s">
        <v>64</v>
      </c>
    </row>
    <row r="58" spans="1:44" x14ac:dyDescent="0.3">
      <c r="A58" s="2">
        <v>34059</v>
      </c>
      <c r="B58">
        <v>328.4</v>
      </c>
      <c r="D58" s="2">
        <v>34059</v>
      </c>
      <c r="E58">
        <v>162.9</v>
      </c>
      <c r="G58" s="2">
        <v>34059</v>
      </c>
      <c r="H58">
        <v>1291</v>
      </c>
      <c r="J58" s="2">
        <v>34059</v>
      </c>
      <c r="K58">
        <v>348.1</v>
      </c>
      <c r="M58" s="2">
        <v>34059</v>
      </c>
      <c r="N58">
        <v>186</v>
      </c>
      <c r="P58" s="2">
        <v>34059</v>
      </c>
      <c r="Q58">
        <v>1291</v>
      </c>
      <c r="S58" s="2">
        <v>34059</v>
      </c>
      <c r="T58">
        <v>12.7</v>
      </c>
      <c r="V58" s="2">
        <v>34059</v>
      </c>
      <c r="W58">
        <v>7.5</v>
      </c>
      <c r="Y58" s="2">
        <v>34059</v>
      </c>
      <c r="Z58">
        <v>1.8599999999999999</v>
      </c>
      <c r="AB58" s="2">
        <v>34059</v>
      </c>
      <c r="AC58" t="s">
        <v>64</v>
      </c>
      <c r="AE58" s="2">
        <v>34059</v>
      </c>
      <c r="AF58" t="s">
        <v>64</v>
      </c>
      <c r="AH58" s="2">
        <v>34059</v>
      </c>
      <c r="AI58" t="s">
        <v>64</v>
      </c>
      <c r="AK58" s="2">
        <v>34059</v>
      </c>
      <c r="AL58" t="s">
        <v>64</v>
      </c>
      <c r="AN58" s="2">
        <v>34059</v>
      </c>
      <c r="AO58" t="s">
        <v>64</v>
      </c>
      <c r="AQ58" s="2">
        <v>34059</v>
      </c>
      <c r="AR58" t="s">
        <v>64</v>
      </c>
    </row>
    <row r="59" spans="1:44" x14ac:dyDescent="0.3">
      <c r="A59" s="2">
        <v>34089</v>
      </c>
      <c r="B59">
        <v>305.5</v>
      </c>
      <c r="D59" s="2">
        <v>34089</v>
      </c>
      <c r="E59">
        <v>167.6</v>
      </c>
      <c r="G59" s="2">
        <v>34089</v>
      </c>
      <c r="H59">
        <v>1107.5</v>
      </c>
      <c r="J59" s="2">
        <v>34089</v>
      </c>
      <c r="K59">
        <v>325.5</v>
      </c>
      <c r="M59" s="2">
        <v>34089</v>
      </c>
      <c r="N59">
        <v>191.1</v>
      </c>
      <c r="P59" s="2">
        <v>34089</v>
      </c>
      <c r="Q59">
        <v>1107.5</v>
      </c>
      <c r="S59" s="2">
        <v>34089</v>
      </c>
      <c r="T59">
        <v>14.8</v>
      </c>
      <c r="V59" s="2">
        <v>34089</v>
      </c>
      <c r="W59">
        <v>7.42</v>
      </c>
      <c r="Y59" s="2">
        <v>34089</v>
      </c>
      <c r="Z59">
        <v>1.69</v>
      </c>
      <c r="AB59" s="2">
        <v>34089</v>
      </c>
      <c r="AC59" t="s">
        <v>64</v>
      </c>
      <c r="AE59" s="2">
        <v>34089</v>
      </c>
      <c r="AF59" t="s">
        <v>64</v>
      </c>
      <c r="AH59" s="2">
        <v>34089</v>
      </c>
      <c r="AI59" t="s">
        <v>64</v>
      </c>
      <c r="AK59" s="2">
        <v>34089</v>
      </c>
      <c r="AL59" t="s">
        <v>64</v>
      </c>
      <c r="AN59" s="2">
        <v>34089</v>
      </c>
      <c r="AO59" t="s">
        <v>64</v>
      </c>
      <c r="AQ59" s="2">
        <v>34089</v>
      </c>
      <c r="AR59" t="s">
        <v>64</v>
      </c>
    </row>
    <row r="60" spans="1:44" x14ac:dyDescent="0.3">
      <c r="A60" s="2">
        <v>34120</v>
      </c>
      <c r="B60">
        <v>247.6</v>
      </c>
      <c r="D60" s="2">
        <v>34120</v>
      </c>
      <c r="E60">
        <v>156.80000000000001</v>
      </c>
      <c r="G60" s="2">
        <v>34120</v>
      </c>
      <c r="H60">
        <v>775.7</v>
      </c>
      <c r="J60" s="2">
        <v>34120</v>
      </c>
      <c r="K60">
        <v>261.3</v>
      </c>
      <c r="M60" s="2">
        <v>34120</v>
      </c>
      <c r="N60">
        <v>172.8</v>
      </c>
      <c r="P60" s="2">
        <v>34120</v>
      </c>
      <c r="Q60">
        <v>775.7</v>
      </c>
      <c r="S60" s="2">
        <v>34120</v>
      </c>
      <c r="T60">
        <v>15.4</v>
      </c>
      <c r="V60" s="2">
        <v>34120</v>
      </c>
      <c r="W60">
        <v>7.45</v>
      </c>
      <c r="Y60" s="2">
        <v>34120</v>
      </c>
      <c r="Z60">
        <v>1.71</v>
      </c>
      <c r="AB60" s="2">
        <v>34120</v>
      </c>
      <c r="AC60" t="s">
        <v>64</v>
      </c>
      <c r="AE60" s="2">
        <v>34120</v>
      </c>
      <c r="AF60" t="s">
        <v>64</v>
      </c>
      <c r="AH60" s="2">
        <v>34120</v>
      </c>
      <c r="AI60" t="s">
        <v>64</v>
      </c>
      <c r="AK60" s="2">
        <v>34120</v>
      </c>
      <c r="AL60" t="s">
        <v>64</v>
      </c>
      <c r="AN60" s="2">
        <v>34120</v>
      </c>
      <c r="AO60" t="s">
        <v>64</v>
      </c>
      <c r="AQ60" s="2">
        <v>34120</v>
      </c>
      <c r="AR60" t="s">
        <v>64</v>
      </c>
    </row>
    <row r="61" spans="1:44" x14ac:dyDescent="0.3">
      <c r="A61" s="2">
        <v>34150</v>
      </c>
      <c r="B61">
        <v>239.3</v>
      </c>
      <c r="D61" s="2">
        <v>34150</v>
      </c>
      <c r="E61">
        <v>146.9</v>
      </c>
      <c r="G61" s="2">
        <v>34150</v>
      </c>
      <c r="H61">
        <v>776.6</v>
      </c>
      <c r="J61" s="2">
        <v>34150</v>
      </c>
      <c r="K61">
        <v>247.1</v>
      </c>
      <c r="M61" s="2">
        <v>34150</v>
      </c>
      <c r="N61">
        <v>156</v>
      </c>
      <c r="P61" s="2">
        <v>34150</v>
      </c>
      <c r="Q61">
        <v>776.6</v>
      </c>
      <c r="S61" s="2">
        <v>34150</v>
      </c>
      <c r="T61">
        <v>15.2</v>
      </c>
      <c r="V61" s="2">
        <v>34150</v>
      </c>
      <c r="W61">
        <v>7.13</v>
      </c>
      <c r="Y61" s="2">
        <v>34150</v>
      </c>
      <c r="Z61">
        <v>1.6800000000000002</v>
      </c>
      <c r="AB61" s="2">
        <v>34150</v>
      </c>
      <c r="AC61" t="s">
        <v>64</v>
      </c>
      <c r="AE61" s="2">
        <v>34150</v>
      </c>
      <c r="AF61" t="s">
        <v>64</v>
      </c>
      <c r="AH61" s="2">
        <v>34150</v>
      </c>
      <c r="AI61" t="s">
        <v>64</v>
      </c>
      <c r="AK61" s="2">
        <v>34150</v>
      </c>
      <c r="AL61" t="s">
        <v>64</v>
      </c>
      <c r="AN61" s="2">
        <v>34150</v>
      </c>
      <c r="AO61" t="s">
        <v>64</v>
      </c>
      <c r="AQ61" s="2">
        <v>34150</v>
      </c>
      <c r="AR61" t="s">
        <v>64</v>
      </c>
    </row>
    <row r="62" spans="1:44" x14ac:dyDescent="0.3">
      <c r="A62" s="2">
        <v>34180</v>
      </c>
      <c r="B62">
        <v>308.7</v>
      </c>
      <c r="D62" s="2">
        <v>34180</v>
      </c>
      <c r="E62">
        <v>155.30000000000001</v>
      </c>
      <c r="G62" s="2">
        <v>34180</v>
      </c>
      <c r="H62">
        <v>1200.5</v>
      </c>
      <c r="J62" s="2">
        <v>34180</v>
      </c>
      <c r="K62">
        <v>320.60000000000002</v>
      </c>
      <c r="M62" s="2">
        <v>34180</v>
      </c>
      <c r="N62">
        <v>169.3</v>
      </c>
      <c r="P62" s="2">
        <v>34180</v>
      </c>
      <c r="Q62">
        <v>1200.5</v>
      </c>
      <c r="S62" s="2">
        <v>34180</v>
      </c>
      <c r="T62">
        <v>15.8</v>
      </c>
      <c r="V62" s="2">
        <v>34180</v>
      </c>
      <c r="W62">
        <v>7.13</v>
      </c>
      <c r="Y62" s="2">
        <v>34180</v>
      </c>
      <c r="Z62">
        <v>1.5899999999999999</v>
      </c>
      <c r="AB62" s="2">
        <v>34180</v>
      </c>
      <c r="AC62" t="s">
        <v>64</v>
      </c>
      <c r="AE62" s="2">
        <v>34180</v>
      </c>
      <c r="AF62" t="s">
        <v>64</v>
      </c>
      <c r="AH62" s="2">
        <v>34180</v>
      </c>
      <c r="AI62" t="s">
        <v>64</v>
      </c>
      <c r="AK62" s="2">
        <v>34180</v>
      </c>
      <c r="AL62" t="s">
        <v>64</v>
      </c>
      <c r="AN62" s="2">
        <v>34180</v>
      </c>
      <c r="AO62" t="s">
        <v>64</v>
      </c>
      <c r="AQ62" s="2">
        <v>34180</v>
      </c>
      <c r="AR62" t="s">
        <v>64</v>
      </c>
    </row>
    <row r="63" spans="1:44" x14ac:dyDescent="0.3">
      <c r="A63" s="2">
        <v>34212</v>
      </c>
      <c r="B63">
        <v>332.6</v>
      </c>
      <c r="D63" s="2">
        <v>34212</v>
      </c>
      <c r="E63">
        <v>154.4</v>
      </c>
      <c r="G63" s="2">
        <v>34212</v>
      </c>
      <c r="H63">
        <v>1369.2</v>
      </c>
      <c r="J63" s="2">
        <v>34212</v>
      </c>
      <c r="K63">
        <v>335.8</v>
      </c>
      <c r="M63" s="2">
        <v>34212</v>
      </c>
      <c r="N63">
        <v>158.1</v>
      </c>
      <c r="P63" s="2">
        <v>34212</v>
      </c>
      <c r="Q63">
        <v>1369.2</v>
      </c>
      <c r="S63" s="2">
        <v>34212</v>
      </c>
      <c r="T63">
        <v>14.2</v>
      </c>
      <c r="V63" s="2">
        <v>34212</v>
      </c>
      <c r="W63">
        <v>6.82</v>
      </c>
      <c r="Y63" s="2">
        <v>34212</v>
      </c>
      <c r="Z63">
        <v>1.56</v>
      </c>
      <c r="AB63" s="2">
        <v>34212</v>
      </c>
      <c r="AC63" t="s">
        <v>64</v>
      </c>
      <c r="AE63" s="2">
        <v>34212</v>
      </c>
      <c r="AF63" t="s">
        <v>64</v>
      </c>
      <c r="AH63" s="2">
        <v>34212</v>
      </c>
      <c r="AI63" t="s">
        <v>64</v>
      </c>
      <c r="AK63" s="2">
        <v>34212</v>
      </c>
      <c r="AL63" t="s">
        <v>64</v>
      </c>
      <c r="AN63" s="2">
        <v>34212</v>
      </c>
      <c r="AO63" t="s">
        <v>64</v>
      </c>
      <c r="AQ63" s="2">
        <v>34212</v>
      </c>
      <c r="AR63" t="s">
        <v>64</v>
      </c>
    </row>
    <row r="64" spans="1:44" x14ac:dyDescent="0.3">
      <c r="A64" s="2">
        <v>34242</v>
      </c>
      <c r="B64">
        <v>386.6</v>
      </c>
      <c r="D64" s="2">
        <v>34242</v>
      </c>
      <c r="E64">
        <v>168.2</v>
      </c>
      <c r="G64" s="2">
        <v>34242</v>
      </c>
      <c r="H64">
        <v>1657.1</v>
      </c>
      <c r="J64" s="2">
        <v>34242</v>
      </c>
      <c r="K64">
        <v>381.4</v>
      </c>
      <c r="M64" s="2">
        <v>34242</v>
      </c>
      <c r="N64">
        <v>162.1</v>
      </c>
      <c r="P64" s="2">
        <v>34242</v>
      </c>
      <c r="Q64">
        <v>1657.1</v>
      </c>
      <c r="S64" s="2">
        <v>34242</v>
      </c>
      <c r="T64">
        <v>12.9</v>
      </c>
      <c r="V64" s="2">
        <v>34242</v>
      </c>
      <c r="W64">
        <v>6.75</v>
      </c>
      <c r="Y64" s="2">
        <v>34242</v>
      </c>
      <c r="Z64">
        <v>1.75</v>
      </c>
      <c r="AB64" s="2">
        <v>34242</v>
      </c>
      <c r="AC64" t="s">
        <v>64</v>
      </c>
      <c r="AE64" s="2">
        <v>34242</v>
      </c>
      <c r="AF64" t="s">
        <v>64</v>
      </c>
      <c r="AH64" s="2">
        <v>34242</v>
      </c>
      <c r="AI64" t="s">
        <v>64</v>
      </c>
      <c r="AK64" s="2">
        <v>34242</v>
      </c>
      <c r="AL64" t="s">
        <v>64</v>
      </c>
      <c r="AN64" s="2">
        <v>34242</v>
      </c>
      <c r="AO64" t="s">
        <v>64</v>
      </c>
      <c r="AQ64" s="2">
        <v>34242</v>
      </c>
      <c r="AR64" t="s">
        <v>64</v>
      </c>
    </row>
    <row r="65" spans="1:44" x14ac:dyDescent="0.3">
      <c r="A65" s="2">
        <v>34271</v>
      </c>
      <c r="B65">
        <v>333.7</v>
      </c>
      <c r="D65" s="2">
        <v>34271</v>
      </c>
      <c r="E65">
        <v>160</v>
      </c>
      <c r="G65" s="2">
        <v>34271</v>
      </c>
      <c r="H65">
        <v>1344.2</v>
      </c>
      <c r="J65" s="2">
        <v>34271</v>
      </c>
      <c r="K65">
        <v>326.3</v>
      </c>
      <c r="M65" s="2">
        <v>34271</v>
      </c>
      <c r="N65">
        <v>151.30000000000001</v>
      </c>
      <c r="P65" s="2">
        <v>34271</v>
      </c>
      <c r="Q65">
        <v>1344.2</v>
      </c>
      <c r="S65" s="2">
        <v>34271</v>
      </c>
      <c r="T65">
        <v>13.5</v>
      </c>
      <c r="V65" s="2">
        <v>34271</v>
      </c>
      <c r="W65">
        <v>6.88</v>
      </c>
      <c r="Y65" s="2">
        <v>34271</v>
      </c>
      <c r="Z65">
        <v>1.6</v>
      </c>
      <c r="AB65" s="2">
        <v>34271</v>
      </c>
      <c r="AC65" t="s">
        <v>64</v>
      </c>
      <c r="AE65" s="2">
        <v>34271</v>
      </c>
      <c r="AF65" t="s">
        <v>64</v>
      </c>
      <c r="AH65" s="2">
        <v>34271</v>
      </c>
      <c r="AI65" t="s">
        <v>64</v>
      </c>
      <c r="AK65" s="2">
        <v>34271</v>
      </c>
      <c r="AL65" t="s">
        <v>64</v>
      </c>
      <c r="AN65" s="2">
        <v>34271</v>
      </c>
      <c r="AO65" t="s">
        <v>64</v>
      </c>
      <c r="AQ65" s="2">
        <v>34271</v>
      </c>
      <c r="AR65" t="s">
        <v>64</v>
      </c>
    </row>
    <row r="66" spans="1:44" x14ac:dyDescent="0.3">
      <c r="A66" s="2">
        <v>34303</v>
      </c>
      <c r="B66">
        <v>229.1</v>
      </c>
      <c r="D66" s="2">
        <v>34303</v>
      </c>
      <c r="E66">
        <v>129.6</v>
      </c>
      <c r="G66" s="2">
        <v>34303</v>
      </c>
      <c r="H66">
        <v>807.5</v>
      </c>
      <c r="J66" s="2">
        <v>34303</v>
      </c>
      <c r="K66">
        <v>183.2</v>
      </c>
      <c r="M66" s="2">
        <v>34303</v>
      </c>
      <c r="N66">
        <v>103.7</v>
      </c>
      <c r="P66" s="2">
        <v>34303</v>
      </c>
      <c r="Q66">
        <v>646</v>
      </c>
      <c r="S66" s="2">
        <v>34303</v>
      </c>
      <c r="T66">
        <v>13.8</v>
      </c>
      <c r="V66" s="2">
        <v>34303</v>
      </c>
      <c r="W66">
        <v>7.08</v>
      </c>
      <c r="Y66" s="2">
        <v>34303</v>
      </c>
      <c r="Z66">
        <v>2.35</v>
      </c>
      <c r="AB66" s="2">
        <v>34303</v>
      </c>
      <c r="AC66" t="s">
        <v>64</v>
      </c>
      <c r="AE66" s="2">
        <v>34303</v>
      </c>
      <c r="AF66" t="s">
        <v>64</v>
      </c>
      <c r="AH66" s="2">
        <v>34303</v>
      </c>
      <c r="AI66" t="s">
        <v>64</v>
      </c>
      <c r="AK66" s="2">
        <v>34303</v>
      </c>
      <c r="AL66" t="s">
        <v>64</v>
      </c>
      <c r="AN66" s="2">
        <v>34303</v>
      </c>
      <c r="AO66" t="s">
        <v>64</v>
      </c>
      <c r="AQ66" s="2">
        <v>34303</v>
      </c>
      <c r="AR66" t="s">
        <v>64</v>
      </c>
    </row>
    <row r="67" spans="1:44" x14ac:dyDescent="0.3">
      <c r="A67" s="2">
        <v>34334</v>
      </c>
      <c r="B67">
        <v>226.5</v>
      </c>
      <c r="D67" s="2">
        <v>34334</v>
      </c>
      <c r="E67">
        <v>137.5</v>
      </c>
      <c r="G67" s="2">
        <v>34334</v>
      </c>
      <c r="H67">
        <v>744</v>
      </c>
      <c r="J67" s="2">
        <v>34334</v>
      </c>
      <c r="K67">
        <v>135.9</v>
      </c>
      <c r="M67" s="2">
        <v>34334</v>
      </c>
      <c r="N67">
        <v>82.5</v>
      </c>
      <c r="P67" s="2">
        <v>34334</v>
      </c>
      <c r="Q67">
        <v>446.4</v>
      </c>
      <c r="S67" s="2">
        <v>34334</v>
      </c>
      <c r="T67">
        <v>14.8</v>
      </c>
      <c r="V67" s="2">
        <v>34334</v>
      </c>
      <c r="W67">
        <v>7.21</v>
      </c>
      <c r="Y67" s="2">
        <v>34334</v>
      </c>
      <c r="Z67">
        <v>1.67</v>
      </c>
      <c r="AB67" s="2">
        <v>34334</v>
      </c>
      <c r="AC67" t="s">
        <v>64</v>
      </c>
      <c r="AE67" s="2">
        <v>34334</v>
      </c>
      <c r="AF67" t="s">
        <v>64</v>
      </c>
      <c r="AH67" s="2">
        <v>34334</v>
      </c>
      <c r="AI67" t="s">
        <v>64</v>
      </c>
      <c r="AK67" s="2">
        <v>34334</v>
      </c>
      <c r="AL67" t="s">
        <v>64</v>
      </c>
      <c r="AN67" s="2">
        <v>34334</v>
      </c>
      <c r="AO67" t="s">
        <v>64</v>
      </c>
      <c r="AQ67" s="2">
        <v>34334</v>
      </c>
      <c r="AR67" t="s">
        <v>64</v>
      </c>
    </row>
    <row r="68" spans="1:44" x14ac:dyDescent="0.3">
      <c r="A68" s="2">
        <v>34365</v>
      </c>
      <c r="B68">
        <v>231.8</v>
      </c>
      <c r="D68" s="2">
        <v>34365</v>
      </c>
      <c r="E68">
        <v>143.30000000000001</v>
      </c>
      <c r="G68" s="2">
        <v>34365</v>
      </c>
      <c r="H68">
        <v>746.7</v>
      </c>
      <c r="J68" s="2">
        <v>34365</v>
      </c>
      <c r="K68">
        <v>227.7</v>
      </c>
      <c r="M68" s="2">
        <v>34365</v>
      </c>
      <c r="N68">
        <v>138.5</v>
      </c>
      <c r="P68" s="2">
        <v>34365</v>
      </c>
      <c r="Q68">
        <v>746.7</v>
      </c>
      <c r="S68" s="2">
        <v>34365</v>
      </c>
      <c r="T68">
        <v>14.4</v>
      </c>
      <c r="V68" s="2">
        <v>34365</v>
      </c>
      <c r="W68">
        <v>6.92</v>
      </c>
      <c r="Y68" s="2">
        <v>34365</v>
      </c>
      <c r="Z68">
        <v>1.73</v>
      </c>
      <c r="AB68" s="2">
        <v>34365</v>
      </c>
      <c r="AC68" t="s">
        <v>64</v>
      </c>
      <c r="AE68" s="2">
        <v>34365</v>
      </c>
      <c r="AF68" t="s">
        <v>64</v>
      </c>
      <c r="AH68" s="2">
        <v>34365</v>
      </c>
      <c r="AI68" t="s">
        <v>64</v>
      </c>
      <c r="AK68" s="2">
        <v>34365</v>
      </c>
      <c r="AL68" t="s">
        <v>64</v>
      </c>
      <c r="AN68" s="2">
        <v>34365</v>
      </c>
      <c r="AO68" t="s">
        <v>64</v>
      </c>
      <c r="AQ68" s="2">
        <v>34365</v>
      </c>
      <c r="AR68" t="s">
        <v>64</v>
      </c>
    </row>
    <row r="69" spans="1:44" x14ac:dyDescent="0.3">
      <c r="A69" s="2">
        <v>34393</v>
      </c>
      <c r="B69">
        <v>282.3</v>
      </c>
      <c r="D69" s="2">
        <v>34393</v>
      </c>
      <c r="E69">
        <v>187.4</v>
      </c>
      <c r="G69" s="2">
        <v>34393</v>
      </c>
      <c r="H69">
        <v>834.1</v>
      </c>
      <c r="J69" s="2">
        <v>34393</v>
      </c>
      <c r="K69">
        <v>225.8</v>
      </c>
      <c r="M69" s="2">
        <v>34393</v>
      </c>
      <c r="N69">
        <v>149.9</v>
      </c>
      <c r="P69" s="2">
        <v>34393</v>
      </c>
      <c r="Q69">
        <v>667.3</v>
      </c>
      <c r="S69" s="2">
        <v>34393</v>
      </c>
      <c r="T69">
        <v>13.6</v>
      </c>
      <c r="V69" s="2">
        <v>34393</v>
      </c>
      <c r="W69">
        <v>7.48</v>
      </c>
      <c r="Y69" s="2">
        <v>34393</v>
      </c>
      <c r="Z69">
        <v>1.65</v>
      </c>
      <c r="AB69" s="2">
        <v>34393</v>
      </c>
      <c r="AC69" t="s">
        <v>64</v>
      </c>
      <c r="AE69" s="2">
        <v>34393</v>
      </c>
      <c r="AF69" t="s">
        <v>64</v>
      </c>
      <c r="AH69" s="2">
        <v>34393</v>
      </c>
      <c r="AI69" t="s">
        <v>64</v>
      </c>
      <c r="AK69" s="2">
        <v>34393</v>
      </c>
      <c r="AL69" t="s">
        <v>64</v>
      </c>
      <c r="AN69" s="2">
        <v>34393</v>
      </c>
      <c r="AO69" t="s">
        <v>64</v>
      </c>
      <c r="AQ69" s="2">
        <v>34393</v>
      </c>
      <c r="AR69" t="s">
        <v>64</v>
      </c>
    </row>
    <row r="70" spans="1:44" x14ac:dyDescent="0.3">
      <c r="A70" s="2">
        <v>34424</v>
      </c>
      <c r="B70">
        <v>207.6</v>
      </c>
      <c r="D70" s="2">
        <v>34424</v>
      </c>
      <c r="E70">
        <v>160.6</v>
      </c>
      <c r="G70" s="2">
        <v>34424</v>
      </c>
      <c r="H70">
        <v>481.2</v>
      </c>
      <c r="J70" s="2">
        <v>34424</v>
      </c>
      <c r="K70">
        <v>227.2</v>
      </c>
      <c r="M70" s="2">
        <v>34424</v>
      </c>
      <c r="N70">
        <v>183.5</v>
      </c>
      <c r="P70" s="2">
        <v>34424</v>
      </c>
      <c r="Q70">
        <v>481.2</v>
      </c>
      <c r="S70" s="2">
        <v>34424</v>
      </c>
      <c r="T70">
        <v>16.600000000000001</v>
      </c>
      <c r="V70" s="2">
        <v>34424</v>
      </c>
      <c r="W70">
        <v>7.97</v>
      </c>
      <c r="Y70" s="2">
        <v>34424</v>
      </c>
      <c r="Z70">
        <v>1.83</v>
      </c>
      <c r="AB70" s="2">
        <v>34424</v>
      </c>
      <c r="AC70" t="s">
        <v>64</v>
      </c>
      <c r="AE70" s="2">
        <v>34424</v>
      </c>
      <c r="AF70" t="s">
        <v>64</v>
      </c>
      <c r="AH70" s="2">
        <v>34424</v>
      </c>
      <c r="AI70" t="s">
        <v>64</v>
      </c>
      <c r="AK70" s="2">
        <v>34424</v>
      </c>
      <c r="AL70" t="s">
        <v>64</v>
      </c>
      <c r="AN70" s="2">
        <v>34424</v>
      </c>
      <c r="AO70" t="s">
        <v>64</v>
      </c>
      <c r="AQ70" s="2">
        <v>34424</v>
      </c>
      <c r="AR70" t="s">
        <v>64</v>
      </c>
    </row>
    <row r="71" spans="1:44" x14ac:dyDescent="0.3">
      <c r="A71" s="2">
        <v>34453</v>
      </c>
      <c r="B71">
        <v>159.6</v>
      </c>
      <c r="D71" s="2">
        <v>34453</v>
      </c>
      <c r="E71">
        <v>151.30000000000001</v>
      </c>
      <c r="G71" s="2">
        <v>34453</v>
      </c>
      <c r="H71">
        <v>207.8</v>
      </c>
      <c r="J71" s="2">
        <v>34453</v>
      </c>
      <c r="K71">
        <v>177.7</v>
      </c>
      <c r="M71" s="2">
        <v>34453</v>
      </c>
      <c r="N71">
        <v>172.5</v>
      </c>
      <c r="P71" s="2">
        <v>34453</v>
      </c>
      <c r="Q71">
        <v>207.8</v>
      </c>
      <c r="S71" s="2">
        <v>34453</v>
      </c>
      <c r="T71">
        <v>22.4</v>
      </c>
      <c r="V71" s="2">
        <v>34453</v>
      </c>
      <c r="W71">
        <v>8.4600000000000009</v>
      </c>
      <c r="Y71" s="2">
        <v>34453</v>
      </c>
      <c r="Z71">
        <v>1.8399999999999999</v>
      </c>
      <c r="AB71" s="2">
        <v>34453</v>
      </c>
      <c r="AC71" t="s">
        <v>64</v>
      </c>
      <c r="AE71" s="2">
        <v>34453</v>
      </c>
      <c r="AF71" t="s">
        <v>64</v>
      </c>
      <c r="AH71" s="2">
        <v>34453</v>
      </c>
      <c r="AI71" t="s">
        <v>64</v>
      </c>
      <c r="AK71" s="2">
        <v>34453</v>
      </c>
      <c r="AL71" t="s">
        <v>64</v>
      </c>
      <c r="AN71" s="2">
        <v>34453</v>
      </c>
      <c r="AO71" t="s">
        <v>64</v>
      </c>
      <c r="AQ71" s="2">
        <v>34453</v>
      </c>
      <c r="AR71" t="s">
        <v>64</v>
      </c>
    </row>
    <row r="72" spans="1:44" x14ac:dyDescent="0.3">
      <c r="A72" s="2">
        <v>34485</v>
      </c>
      <c r="B72">
        <v>141.69999999999999</v>
      </c>
      <c r="D72" s="2">
        <v>34485</v>
      </c>
      <c r="E72">
        <v>139.6</v>
      </c>
      <c r="G72" s="2">
        <v>34485</v>
      </c>
      <c r="H72">
        <v>153.9</v>
      </c>
      <c r="J72" s="2">
        <v>34485</v>
      </c>
      <c r="K72">
        <v>154.1</v>
      </c>
      <c r="M72" s="2">
        <v>34485</v>
      </c>
      <c r="N72">
        <v>154.1</v>
      </c>
      <c r="P72" s="2">
        <v>34485</v>
      </c>
      <c r="Q72">
        <v>153.9</v>
      </c>
      <c r="S72" s="2">
        <v>34485</v>
      </c>
      <c r="T72">
        <v>23.1</v>
      </c>
      <c r="V72" s="2">
        <v>34485</v>
      </c>
      <c r="W72">
        <v>8.52</v>
      </c>
      <c r="Y72" s="2">
        <v>34485</v>
      </c>
      <c r="Z72">
        <v>1.53</v>
      </c>
      <c r="AB72" s="2">
        <v>34485</v>
      </c>
      <c r="AC72" t="s">
        <v>64</v>
      </c>
      <c r="AE72" s="2">
        <v>34485</v>
      </c>
      <c r="AF72" t="s">
        <v>64</v>
      </c>
      <c r="AH72" s="2">
        <v>34485</v>
      </c>
      <c r="AI72" t="s">
        <v>64</v>
      </c>
      <c r="AK72" s="2">
        <v>34485</v>
      </c>
      <c r="AL72" t="s">
        <v>64</v>
      </c>
      <c r="AN72" s="2">
        <v>34485</v>
      </c>
      <c r="AO72" t="s">
        <v>64</v>
      </c>
      <c r="AQ72" s="2">
        <v>34485</v>
      </c>
      <c r="AR72" t="s">
        <v>64</v>
      </c>
    </row>
    <row r="73" spans="1:44" x14ac:dyDescent="0.3">
      <c r="A73" s="2">
        <v>34515</v>
      </c>
      <c r="B73">
        <v>139.4</v>
      </c>
      <c r="D73" s="2">
        <v>34515</v>
      </c>
      <c r="E73">
        <v>140.4</v>
      </c>
      <c r="G73" s="2">
        <v>34515</v>
      </c>
      <c r="H73">
        <v>133.6</v>
      </c>
      <c r="J73" s="2">
        <v>34515</v>
      </c>
      <c r="K73">
        <v>146.80000000000001</v>
      </c>
      <c r="M73" s="2">
        <v>34515</v>
      </c>
      <c r="N73">
        <v>149.1</v>
      </c>
      <c r="P73" s="2">
        <v>34515</v>
      </c>
      <c r="Q73">
        <v>133.6</v>
      </c>
      <c r="S73" s="2">
        <v>34515</v>
      </c>
      <c r="T73">
        <v>25</v>
      </c>
      <c r="V73" s="2">
        <v>34515</v>
      </c>
      <c r="W73">
        <v>8.5399999999999991</v>
      </c>
      <c r="Y73" s="2">
        <v>34515</v>
      </c>
      <c r="Z73">
        <v>1.76</v>
      </c>
      <c r="AB73" s="2">
        <v>34515</v>
      </c>
      <c r="AC73" t="s">
        <v>64</v>
      </c>
      <c r="AE73" s="2">
        <v>34515</v>
      </c>
      <c r="AF73" t="s">
        <v>64</v>
      </c>
      <c r="AH73" s="2">
        <v>34515</v>
      </c>
      <c r="AI73" t="s">
        <v>64</v>
      </c>
      <c r="AK73" s="2">
        <v>34515</v>
      </c>
      <c r="AL73" t="s">
        <v>64</v>
      </c>
      <c r="AN73" s="2">
        <v>34515</v>
      </c>
      <c r="AO73" t="s">
        <v>64</v>
      </c>
      <c r="AQ73" s="2">
        <v>34515</v>
      </c>
      <c r="AR73" t="s">
        <v>64</v>
      </c>
    </row>
    <row r="74" spans="1:44" x14ac:dyDescent="0.3">
      <c r="A74" s="2">
        <v>34544</v>
      </c>
      <c r="B74">
        <v>137</v>
      </c>
      <c r="D74" s="2">
        <v>34544</v>
      </c>
      <c r="E74">
        <v>139.9</v>
      </c>
      <c r="G74" s="2">
        <v>34544</v>
      </c>
      <c r="H74">
        <v>120</v>
      </c>
      <c r="J74" s="2">
        <v>34544</v>
      </c>
      <c r="K74">
        <v>147.69999999999999</v>
      </c>
      <c r="M74" s="2">
        <v>34544</v>
      </c>
      <c r="N74">
        <v>152.5</v>
      </c>
      <c r="P74" s="2">
        <v>34544</v>
      </c>
      <c r="Q74">
        <v>120</v>
      </c>
      <c r="S74" s="2">
        <v>34544</v>
      </c>
      <c r="T74">
        <v>27.4</v>
      </c>
      <c r="V74" s="2">
        <v>34544</v>
      </c>
      <c r="W74">
        <v>8.48</v>
      </c>
      <c r="Y74" s="2">
        <v>34544</v>
      </c>
      <c r="Z74">
        <v>1.5899999999999999</v>
      </c>
      <c r="AB74" s="2">
        <v>34544</v>
      </c>
      <c r="AC74" t="s">
        <v>64</v>
      </c>
      <c r="AE74" s="2">
        <v>34544</v>
      </c>
      <c r="AF74" t="s">
        <v>64</v>
      </c>
      <c r="AH74" s="2">
        <v>34544</v>
      </c>
      <c r="AI74" t="s">
        <v>64</v>
      </c>
      <c r="AK74" s="2">
        <v>34544</v>
      </c>
      <c r="AL74" t="s">
        <v>64</v>
      </c>
      <c r="AN74" s="2">
        <v>34544</v>
      </c>
      <c r="AO74" t="s">
        <v>64</v>
      </c>
      <c r="AQ74" s="2">
        <v>34544</v>
      </c>
      <c r="AR74" t="s">
        <v>64</v>
      </c>
    </row>
    <row r="75" spans="1:44" x14ac:dyDescent="0.3">
      <c r="A75" s="2">
        <v>34577</v>
      </c>
      <c r="B75">
        <v>128.1</v>
      </c>
      <c r="D75" s="2">
        <v>34577</v>
      </c>
      <c r="E75">
        <v>130.4</v>
      </c>
      <c r="G75" s="2">
        <v>34577</v>
      </c>
      <c r="H75">
        <v>114.7</v>
      </c>
      <c r="J75" s="2">
        <v>34577</v>
      </c>
      <c r="K75">
        <v>131.19999999999999</v>
      </c>
      <c r="M75" s="2">
        <v>34577</v>
      </c>
      <c r="N75">
        <v>134</v>
      </c>
      <c r="P75" s="2">
        <v>34577</v>
      </c>
      <c r="Q75">
        <v>114.7</v>
      </c>
      <c r="S75" s="2">
        <v>34577</v>
      </c>
      <c r="T75">
        <v>26.7</v>
      </c>
      <c r="V75" s="2">
        <v>34577</v>
      </c>
      <c r="W75">
        <v>8.5299999999999994</v>
      </c>
      <c r="Y75" s="2">
        <v>34577</v>
      </c>
      <c r="Z75">
        <v>1.33</v>
      </c>
      <c r="AB75" s="2">
        <v>34577</v>
      </c>
      <c r="AC75" t="s">
        <v>64</v>
      </c>
      <c r="AE75" s="2">
        <v>34577</v>
      </c>
      <c r="AF75" t="s">
        <v>64</v>
      </c>
      <c r="AH75" s="2">
        <v>34577</v>
      </c>
      <c r="AI75" t="s">
        <v>64</v>
      </c>
      <c r="AK75" s="2">
        <v>34577</v>
      </c>
      <c r="AL75" t="s">
        <v>64</v>
      </c>
      <c r="AN75" s="2">
        <v>34577</v>
      </c>
      <c r="AO75" t="s">
        <v>64</v>
      </c>
      <c r="AQ75" s="2">
        <v>34577</v>
      </c>
      <c r="AR75" t="s">
        <v>64</v>
      </c>
    </row>
    <row r="76" spans="1:44" x14ac:dyDescent="0.3">
      <c r="A76" s="2">
        <v>34607</v>
      </c>
      <c r="B76">
        <v>137.9</v>
      </c>
      <c r="D76" s="2">
        <v>34607</v>
      </c>
      <c r="E76">
        <v>142.1</v>
      </c>
      <c r="G76" s="2">
        <v>34607</v>
      </c>
      <c r="H76">
        <v>113.2</v>
      </c>
      <c r="J76" s="2">
        <v>34607</v>
      </c>
      <c r="K76">
        <v>133.4</v>
      </c>
      <c r="M76" s="2">
        <v>34607</v>
      </c>
      <c r="N76">
        <v>136.9</v>
      </c>
      <c r="P76" s="2">
        <v>34607</v>
      </c>
      <c r="Q76">
        <v>113.2</v>
      </c>
      <c r="S76" s="2">
        <v>34607</v>
      </c>
      <c r="T76">
        <v>31.8</v>
      </c>
      <c r="V76" s="2">
        <v>34607</v>
      </c>
      <c r="W76">
        <v>8.91</v>
      </c>
      <c r="Y76" s="2">
        <v>34607</v>
      </c>
      <c r="Z76">
        <v>1.58</v>
      </c>
      <c r="AB76" s="2">
        <v>34607</v>
      </c>
      <c r="AC76" t="s">
        <v>64</v>
      </c>
      <c r="AE76" s="2">
        <v>34607</v>
      </c>
      <c r="AF76" t="s">
        <v>64</v>
      </c>
      <c r="AH76" s="2">
        <v>34607</v>
      </c>
      <c r="AI76" t="s">
        <v>64</v>
      </c>
      <c r="AK76" s="2">
        <v>34607</v>
      </c>
      <c r="AL76" t="s">
        <v>64</v>
      </c>
      <c r="AN76" s="2">
        <v>34607</v>
      </c>
      <c r="AO76" t="s">
        <v>64</v>
      </c>
      <c r="AQ76" s="2">
        <v>34607</v>
      </c>
      <c r="AR76" t="s">
        <v>64</v>
      </c>
    </row>
    <row r="77" spans="1:44" x14ac:dyDescent="0.3">
      <c r="A77" s="2">
        <v>34638</v>
      </c>
      <c r="B77">
        <v>127.7</v>
      </c>
      <c r="D77" s="2">
        <v>34638</v>
      </c>
      <c r="E77">
        <v>131.69999999999999</v>
      </c>
      <c r="G77" s="2">
        <v>34638</v>
      </c>
      <c r="H77">
        <v>104.5</v>
      </c>
      <c r="J77" s="2">
        <v>34638</v>
      </c>
      <c r="K77">
        <v>121.9</v>
      </c>
      <c r="M77" s="2">
        <v>34638</v>
      </c>
      <c r="N77">
        <v>124.9</v>
      </c>
      <c r="P77" s="2">
        <v>34638</v>
      </c>
      <c r="Q77">
        <v>104.5</v>
      </c>
      <c r="S77" s="2">
        <v>34638</v>
      </c>
      <c r="T77">
        <v>33.4</v>
      </c>
      <c r="V77" s="2">
        <v>34638</v>
      </c>
      <c r="W77">
        <v>9.0500000000000007</v>
      </c>
      <c r="Y77" s="2">
        <v>34638</v>
      </c>
      <c r="Z77">
        <v>1.81</v>
      </c>
      <c r="AB77" s="2">
        <v>34638</v>
      </c>
      <c r="AC77" t="s">
        <v>64</v>
      </c>
      <c r="AE77" s="2">
        <v>34638</v>
      </c>
      <c r="AF77" t="s">
        <v>64</v>
      </c>
      <c r="AH77" s="2">
        <v>34638</v>
      </c>
      <c r="AI77" t="s">
        <v>64</v>
      </c>
      <c r="AK77" s="2">
        <v>34638</v>
      </c>
      <c r="AL77" t="s">
        <v>64</v>
      </c>
      <c r="AN77" s="2">
        <v>34638</v>
      </c>
      <c r="AO77" t="s">
        <v>64</v>
      </c>
      <c r="AQ77" s="2">
        <v>34638</v>
      </c>
      <c r="AR77" t="s">
        <v>64</v>
      </c>
    </row>
    <row r="78" spans="1:44" x14ac:dyDescent="0.3">
      <c r="A78" s="2">
        <v>34668</v>
      </c>
      <c r="B78">
        <v>99.8</v>
      </c>
      <c r="D78" s="2">
        <v>34668</v>
      </c>
      <c r="E78">
        <v>105</v>
      </c>
      <c r="G78" s="2">
        <v>34668</v>
      </c>
      <c r="H78">
        <v>69.900000000000006</v>
      </c>
      <c r="J78" s="2">
        <v>34668</v>
      </c>
      <c r="K78">
        <v>79.900000000000006</v>
      </c>
      <c r="M78" s="2">
        <v>34668</v>
      </c>
      <c r="N78">
        <v>84</v>
      </c>
      <c r="P78" s="2">
        <v>34668</v>
      </c>
      <c r="Q78">
        <v>55.9</v>
      </c>
      <c r="S78" s="2">
        <v>34668</v>
      </c>
      <c r="T78">
        <v>33.9</v>
      </c>
      <c r="V78" s="2">
        <v>34668</v>
      </c>
      <c r="W78">
        <v>9.1199999999999992</v>
      </c>
      <c r="Y78" s="2">
        <v>34668</v>
      </c>
      <c r="Z78">
        <v>1.87</v>
      </c>
      <c r="AB78" s="2">
        <v>34668</v>
      </c>
      <c r="AC78" t="s">
        <v>64</v>
      </c>
      <c r="AE78" s="2">
        <v>34668</v>
      </c>
      <c r="AF78" t="s">
        <v>64</v>
      </c>
      <c r="AH78" s="2">
        <v>34668</v>
      </c>
      <c r="AI78" t="s">
        <v>64</v>
      </c>
      <c r="AK78" s="2">
        <v>34668</v>
      </c>
      <c r="AL78" t="s">
        <v>64</v>
      </c>
      <c r="AN78" s="2">
        <v>34668</v>
      </c>
      <c r="AO78" t="s">
        <v>64</v>
      </c>
      <c r="AQ78" s="2">
        <v>34668</v>
      </c>
      <c r="AR78" t="s">
        <v>64</v>
      </c>
    </row>
    <row r="79" spans="1:44" x14ac:dyDescent="0.3">
      <c r="A79" s="2">
        <v>34698</v>
      </c>
      <c r="B79">
        <v>93.4</v>
      </c>
      <c r="D79" s="2">
        <v>34698</v>
      </c>
      <c r="E79">
        <v>95.7</v>
      </c>
      <c r="G79" s="2">
        <v>34698</v>
      </c>
      <c r="H79">
        <v>80.3</v>
      </c>
      <c r="J79" s="2">
        <v>34698</v>
      </c>
      <c r="K79">
        <v>56</v>
      </c>
      <c r="M79" s="2">
        <v>34698</v>
      </c>
      <c r="N79">
        <v>57.4</v>
      </c>
      <c r="P79" s="2">
        <v>34698</v>
      </c>
      <c r="Q79">
        <v>48.2</v>
      </c>
      <c r="S79" s="2">
        <v>34698</v>
      </c>
      <c r="T79">
        <v>29.2</v>
      </c>
      <c r="V79" s="2">
        <v>34698</v>
      </c>
      <c r="W79">
        <v>9.34</v>
      </c>
      <c r="Y79" s="2">
        <v>34698</v>
      </c>
      <c r="Z79">
        <v>1.6099999999999999</v>
      </c>
      <c r="AB79" s="2">
        <v>34698</v>
      </c>
      <c r="AC79" t="s">
        <v>64</v>
      </c>
      <c r="AE79" s="2">
        <v>34698</v>
      </c>
      <c r="AF79" t="s">
        <v>64</v>
      </c>
      <c r="AH79" s="2">
        <v>34698</v>
      </c>
      <c r="AI79" t="s">
        <v>64</v>
      </c>
      <c r="AK79" s="2">
        <v>34698</v>
      </c>
      <c r="AL79" t="s">
        <v>64</v>
      </c>
      <c r="AN79" s="2">
        <v>34698</v>
      </c>
      <c r="AO79" t="s">
        <v>64</v>
      </c>
      <c r="AQ79" s="2">
        <v>34698</v>
      </c>
      <c r="AR79" t="s">
        <v>64</v>
      </c>
    </row>
    <row r="80" spans="1:44" x14ac:dyDescent="0.3">
      <c r="A80" s="2">
        <v>34730</v>
      </c>
      <c r="B80">
        <v>129.80000000000001</v>
      </c>
      <c r="D80" s="2">
        <v>34730</v>
      </c>
      <c r="E80">
        <v>138</v>
      </c>
      <c r="G80" s="2">
        <v>34730</v>
      </c>
      <c r="H80">
        <v>82.4</v>
      </c>
      <c r="J80" s="2">
        <v>34730</v>
      </c>
      <c r="K80">
        <v>124.8</v>
      </c>
      <c r="M80" s="2">
        <v>34730</v>
      </c>
      <c r="N80">
        <v>132.1</v>
      </c>
      <c r="P80" s="2">
        <v>34730</v>
      </c>
      <c r="Q80">
        <v>82.4</v>
      </c>
      <c r="S80" s="2">
        <v>34730</v>
      </c>
      <c r="T80">
        <v>28</v>
      </c>
      <c r="V80" s="2">
        <v>34730</v>
      </c>
      <c r="W80">
        <v>9.01</v>
      </c>
      <c r="Y80" s="2">
        <v>34730</v>
      </c>
      <c r="Z80">
        <v>1.44</v>
      </c>
      <c r="AB80" s="2">
        <v>34730</v>
      </c>
      <c r="AC80" t="s">
        <v>64</v>
      </c>
      <c r="AE80" s="2">
        <v>34730</v>
      </c>
      <c r="AF80" t="s">
        <v>64</v>
      </c>
      <c r="AH80" s="2">
        <v>34730</v>
      </c>
      <c r="AI80" t="s">
        <v>64</v>
      </c>
      <c r="AK80" s="2">
        <v>34730</v>
      </c>
      <c r="AL80" t="s">
        <v>64</v>
      </c>
      <c r="AN80" s="2">
        <v>34730</v>
      </c>
      <c r="AO80" t="s">
        <v>64</v>
      </c>
      <c r="AQ80" s="2">
        <v>34730</v>
      </c>
      <c r="AR80" t="s">
        <v>64</v>
      </c>
    </row>
    <row r="81" spans="1:44" x14ac:dyDescent="0.3">
      <c r="A81" s="2">
        <v>34758</v>
      </c>
      <c r="B81">
        <v>154.5</v>
      </c>
      <c r="D81" s="2">
        <v>34758</v>
      </c>
      <c r="E81">
        <v>163.4</v>
      </c>
      <c r="G81" s="2">
        <v>34758</v>
      </c>
      <c r="H81">
        <v>103.1</v>
      </c>
      <c r="J81" s="2">
        <v>34758</v>
      </c>
      <c r="K81">
        <v>123.6</v>
      </c>
      <c r="M81" s="2">
        <v>34758</v>
      </c>
      <c r="N81">
        <v>130.69999999999999</v>
      </c>
      <c r="P81" s="2">
        <v>34758</v>
      </c>
      <c r="Q81">
        <v>82.5</v>
      </c>
      <c r="S81" s="2">
        <v>34758</v>
      </c>
      <c r="T81">
        <v>23.2</v>
      </c>
      <c r="V81" s="2">
        <v>34758</v>
      </c>
      <c r="W81">
        <v>8.6199999999999992</v>
      </c>
      <c r="Y81" s="2">
        <v>34758</v>
      </c>
      <c r="Z81">
        <v>1.43</v>
      </c>
      <c r="AB81" s="2">
        <v>34758</v>
      </c>
      <c r="AC81" t="s">
        <v>64</v>
      </c>
      <c r="AE81" s="2">
        <v>34758</v>
      </c>
      <c r="AF81" t="s">
        <v>64</v>
      </c>
      <c r="AH81" s="2">
        <v>34758</v>
      </c>
      <c r="AI81" t="s">
        <v>64</v>
      </c>
      <c r="AK81" s="2">
        <v>34758</v>
      </c>
      <c r="AL81" t="s">
        <v>64</v>
      </c>
      <c r="AN81" s="2">
        <v>34758</v>
      </c>
      <c r="AO81" t="s">
        <v>64</v>
      </c>
      <c r="AQ81" s="2">
        <v>34758</v>
      </c>
      <c r="AR81" t="s">
        <v>64</v>
      </c>
    </row>
    <row r="82" spans="1:44" x14ac:dyDescent="0.3">
      <c r="A82" s="2">
        <v>34789</v>
      </c>
      <c r="B82">
        <v>141.1</v>
      </c>
      <c r="D82" s="2">
        <v>34789</v>
      </c>
      <c r="E82">
        <v>146</v>
      </c>
      <c r="G82" s="2">
        <v>34789</v>
      </c>
      <c r="H82">
        <v>113</v>
      </c>
      <c r="J82" s="2">
        <v>34789</v>
      </c>
      <c r="K82">
        <v>158.19999999999999</v>
      </c>
      <c r="M82" s="2">
        <v>34789</v>
      </c>
      <c r="N82">
        <v>166</v>
      </c>
      <c r="P82" s="2">
        <v>34789</v>
      </c>
      <c r="Q82">
        <v>113</v>
      </c>
      <c r="S82" s="2">
        <v>34789</v>
      </c>
      <c r="T82">
        <v>22.1</v>
      </c>
      <c r="V82" s="2">
        <v>34789</v>
      </c>
      <c r="W82">
        <v>8.58</v>
      </c>
      <c r="Y82" s="2">
        <v>34789</v>
      </c>
      <c r="Z82">
        <v>1.3</v>
      </c>
      <c r="AB82" s="2">
        <v>34789</v>
      </c>
      <c r="AC82" t="s">
        <v>64</v>
      </c>
      <c r="AE82" s="2">
        <v>34789</v>
      </c>
      <c r="AF82" t="s">
        <v>64</v>
      </c>
      <c r="AH82" s="2">
        <v>34789</v>
      </c>
      <c r="AI82" t="s">
        <v>64</v>
      </c>
      <c r="AK82" s="2">
        <v>34789</v>
      </c>
      <c r="AL82" t="s">
        <v>64</v>
      </c>
      <c r="AN82" s="2">
        <v>34789</v>
      </c>
      <c r="AO82" t="s">
        <v>64</v>
      </c>
      <c r="AQ82" s="2">
        <v>34789</v>
      </c>
      <c r="AR82" t="s">
        <v>64</v>
      </c>
    </row>
    <row r="83" spans="1:44" x14ac:dyDescent="0.3">
      <c r="A83" s="2">
        <v>34817</v>
      </c>
      <c r="B83">
        <v>142.9</v>
      </c>
      <c r="D83" s="2">
        <v>34817</v>
      </c>
      <c r="E83">
        <v>146.69999999999999</v>
      </c>
      <c r="G83" s="2">
        <v>34817</v>
      </c>
      <c r="H83">
        <v>120.9</v>
      </c>
      <c r="J83" s="2">
        <v>34817</v>
      </c>
      <c r="K83">
        <v>160.5</v>
      </c>
      <c r="M83" s="2">
        <v>34817</v>
      </c>
      <c r="N83">
        <v>167.3</v>
      </c>
      <c r="P83" s="2">
        <v>34817</v>
      </c>
      <c r="Q83">
        <v>120.9</v>
      </c>
      <c r="S83" s="2">
        <v>34817</v>
      </c>
      <c r="T83">
        <v>22.2</v>
      </c>
      <c r="V83" s="2">
        <v>34817</v>
      </c>
      <c r="W83">
        <v>8.3800000000000008</v>
      </c>
      <c r="Y83" s="2">
        <v>34817</v>
      </c>
      <c r="Z83">
        <v>1.42</v>
      </c>
      <c r="AB83" s="2">
        <v>34817</v>
      </c>
      <c r="AC83" t="s">
        <v>64</v>
      </c>
      <c r="AE83" s="2">
        <v>34817</v>
      </c>
      <c r="AF83" t="s">
        <v>64</v>
      </c>
      <c r="AH83" s="2">
        <v>34817</v>
      </c>
      <c r="AI83" t="s">
        <v>64</v>
      </c>
      <c r="AK83" s="2">
        <v>34817</v>
      </c>
      <c r="AL83" t="s">
        <v>64</v>
      </c>
      <c r="AN83" s="2">
        <v>34817</v>
      </c>
      <c r="AO83" t="s">
        <v>64</v>
      </c>
      <c r="AQ83" s="2">
        <v>34817</v>
      </c>
      <c r="AR83" t="s">
        <v>64</v>
      </c>
    </row>
    <row r="84" spans="1:44" x14ac:dyDescent="0.3">
      <c r="A84" s="2">
        <v>34850</v>
      </c>
      <c r="B84">
        <v>164.2</v>
      </c>
      <c r="D84" s="2">
        <v>34850</v>
      </c>
      <c r="E84">
        <v>151.19999999999999</v>
      </c>
      <c r="G84" s="2">
        <v>34850</v>
      </c>
      <c r="H84">
        <v>239.9</v>
      </c>
      <c r="J84" s="2">
        <v>34850</v>
      </c>
      <c r="K84">
        <v>177.9</v>
      </c>
      <c r="M84" s="2">
        <v>34850</v>
      </c>
      <c r="N84">
        <v>167.3</v>
      </c>
      <c r="P84" s="2">
        <v>34850</v>
      </c>
      <c r="Q84">
        <v>239.9</v>
      </c>
      <c r="S84" s="2">
        <v>34850</v>
      </c>
      <c r="T84">
        <v>23.4</v>
      </c>
      <c r="V84" s="2">
        <v>34850</v>
      </c>
      <c r="W84">
        <v>7.78</v>
      </c>
      <c r="Y84" s="2">
        <v>34850</v>
      </c>
      <c r="Z84">
        <v>1.47</v>
      </c>
      <c r="AB84" s="2">
        <v>34850</v>
      </c>
      <c r="AC84" t="s">
        <v>64</v>
      </c>
      <c r="AE84" s="2">
        <v>34850</v>
      </c>
      <c r="AF84" t="s">
        <v>64</v>
      </c>
      <c r="AH84" s="2">
        <v>34850</v>
      </c>
      <c r="AI84" t="s">
        <v>64</v>
      </c>
      <c r="AK84" s="2">
        <v>34850</v>
      </c>
      <c r="AL84" t="s">
        <v>64</v>
      </c>
      <c r="AN84" s="2">
        <v>34850</v>
      </c>
      <c r="AO84" t="s">
        <v>64</v>
      </c>
      <c r="AQ84" s="2">
        <v>34850</v>
      </c>
      <c r="AR84" t="s">
        <v>64</v>
      </c>
    </row>
    <row r="85" spans="1:44" x14ac:dyDescent="0.3">
      <c r="A85" s="2">
        <v>34880</v>
      </c>
      <c r="B85">
        <v>200.8</v>
      </c>
      <c r="D85" s="2">
        <v>34880</v>
      </c>
      <c r="E85">
        <v>165.8</v>
      </c>
      <c r="G85" s="2">
        <v>34880</v>
      </c>
      <c r="H85">
        <v>404.3</v>
      </c>
      <c r="J85" s="2">
        <v>34880</v>
      </c>
      <c r="K85">
        <v>209.8</v>
      </c>
      <c r="M85" s="2">
        <v>34880</v>
      </c>
      <c r="N85">
        <v>176.4</v>
      </c>
      <c r="P85" s="2">
        <v>34880</v>
      </c>
      <c r="Q85">
        <v>404.3</v>
      </c>
      <c r="S85" s="2">
        <v>34880</v>
      </c>
      <c r="T85">
        <v>20.3</v>
      </c>
      <c r="V85" s="2">
        <v>34880</v>
      </c>
      <c r="W85">
        <v>7.7</v>
      </c>
      <c r="Y85" s="2">
        <v>34880</v>
      </c>
      <c r="Z85">
        <v>1.43</v>
      </c>
      <c r="AB85" s="2">
        <v>34880</v>
      </c>
      <c r="AC85" t="s">
        <v>64</v>
      </c>
      <c r="AE85" s="2">
        <v>34880</v>
      </c>
      <c r="AF85" t="s">
        <v>64</v>
      </c>
      <c r="AH85" s="2">
        <v>34880</v>
      </c>
      <c r="AI85" t="s">
        <v>64</v>
      </c>
      <c r="AK85" s="2">
        <v>34880</v>
      </c>
      <c r="AL85" t="s">
        <v>64</v>
      </c>
      <c r="AN85" s="2">
        <v>34880</v>
      </c>
      <c r="AO85" t="s">
        <v>64</v>
      </c>
      <c r="AQ85" s="2">
        <v>34880</v>
      </c>
      <c r="AR85" t="s">
        <v>64</v>
      </c>
    </row>
    <row r="86" spans="1:44" x14ac:dyDescent="0.3">
      <c r="A86" s="2">
        <v>34911</v>
      </c>
      <c r="B86">
        <v>188.2</v>
      </c>
      <c r="D86" s="2">
        <v>34911</v>
      </c>
      <c r="E86">
        <v>153.4</v>
      </c>
      <c r="G86" s="2">
        <v>34911</v>
      </c>
      <c r="H86">
        <v>390.6</v>
      </c>
      <c r="J86" s="2">
        <v>34911</v>
      </c>
      <c r="K86">
        <v>200</v>
      </c>
      <c r="M86" s="2">
        <v>34911</v>
      </c>
      <c r="N86">
        <v>167.2</v>
      </c>
      <c r="P86" s="2">
        <v>34911</v>
      </c>
      <c r="Q86">
        <v>390.6</v>
      </c>
      <c r="S86" s="2">
        <v>34911</v>
      </c>
      <c r="T86">
        <v>22.8</v>
      </c>
      <c r="V86" s="2">
        <v>34911</v>
      </c>
      <c r="W86">
        <v>7.86</v>
      </c>
      <c r="Y86" s="2">
        <v>34911</v>
      </c>
      <c r="Z86">
        <v>1.45</v>
      </c>
      <c r="AB86" s="2">
        <v>34911</v>
      </c>
      <c r="AC86" t="s">
        <v>64</v>
      </c>
      <c r="AE86" s="2">
        <v>34911</v>
      </c>
      <c r="AF86" t="s">
        <v>64</v>
      </c>
      <c r="AH86" s="2">
        <v>34911</v>
      </c>
      <c r="AI86" t="s">
        <v>64</v>
      </c>
      <c r="AK86" s="2">
        <v>34911</v>
      </c>
      <c r="AL86" t="s">
        <v>64</v>
      </c>
      <c r="AN86" s="2">
        <v>34911</v>
      </c>
      <c r="AO86" t="s">
        <v>64</v>
      </c>
      <c r="AQ86" s="2">
        <v>34911</v>
      </c>
      <c r="AR86" t="s">
        <v>64</v>
      </c>
    </row>
    <row r="87" spans="1:44" x14ac:dyDescent="0.3">
      <c r="A87" s="2">
        <v>34942</v>
      </c>
      <c r="B87">
        <v>174.6</v>
      </c>
      <c r="D87" s="2">
        <v>34942</v>
      </c>
      <c r="E87">
        <v>153.80000000000001</v>
      </c>
      <c r="G87" s="2">
        <v>34942</v>
      </c>
      <c r="H87">
        <v>295.89999999999998</v>
      </c>
      <c r="J87" s="2">
        <v>34942</v>
      </c>
      <c r="K87">
        <v>178.6</v>
      </c>
      <c r="M87" s="2">
        <v>34942</v>
      </c>
      <c r="N87">
        <v>158.5</v>
      </c>
      <c r="P87" s="2">
        <v>34942</v>
      </c>
      <c r="Q87">
        <v>295.89999999999998</v>
      </c>
      <c r="S87" s="2">
        <v>34942</v>
      </c>
      <c r="T87">
        <v>23.5</v>
      </c>
      <c r="V87" s="2">
        <v>34942</v>
      </c>
      <c r="W87">
        <v>7.85</v>
      </c>
      <c r="Y87" s="2">
        <v>34942</v>
      </c>
      <c r="Z87">
        <v>1.3900000000000001</v>
      </c>
      <c r="AB87" s="2">
        <v>34942</v>
      </c>
      <c r="AC87" t="s">
        <v>64</v>
      </c>
      <c r="AE87" s="2">
        <v>34942</v>
      </c>
      <c r="AF87" t="s">
        <v>64</v>
      </c>
      <c r="AH87" s="2">
        <v>34942</v>
      </c>
      <c r="AI87" t="s">
        <v>64</v>
      </c>
      <c r="AK87" s="2">
        <v>34942</v>
      </c>
      <c r="AL87" t="s">
        <v>64</v>
      </c>
      <c r="AN87" s="2">
        <v>34942</v>
      </c>
      <c r="AO87" t="s">
        <v>64</v>
      </c>
      <c r="AQ87" s="2">
        <v>34942</v>
      </c>
      <c r="AR87" t="s">
        <v>64</v>
      </c>
    </row>
    <row r="88" spans="1:44" x14ac:dyDescent="0.3">
      <c r="A88" s="2">
        <v>34971</v>
      </c>
      <c r="B88">
        <v>211.4</v>
      </c>
      <c r="D88" s="2">
        <v>34971</v>
      </c>
      <c r="E88">
        <v>180.3</v>
      </c>
      <c r="G88" s="2">
        <v>34971</v>
      </c>
      <c r="H88">
        <v>392.8</v>
      </c>
      <c r="J88" s="2">
        <v>34971</v>
      </c>
      <c r="K88">
        <v>205.7</v>
      </c>
      <c r="M88" s="2">
        <v>34971</v>
      </c>
      <c r="N88">
        <v>173.6</v>
      </c>
      <c r="P88" s="2">
        <v>34971</v>
      </c>
      <c r="Q88">
        <v>392.8</v>
      </c>
      <c r="S88" s="2">
        <v>34971</v>
      </c>
      <c r="T88">
        <v>17.600000000000001</v>
      </c>
      <c r="V88" s="2">
        <v>34971</v>
      </c>
      <c r="W88">
        <v>7.73</v>
      </c>
      <c r="Y88" s="2">
        <v>34971</v>
      </c>
      <c r="Z88">
        <v>1.31</v>
      </c>
      <c r="AB88" s="2">
        <v>34971</v>
      </c>
      <c r="AC88" t="s">
        <v>64</v>
      </c>
      <c r="AE88" s="2">
        <v>34971</v>
      </c>
      <c r="AF88" t="s">
        <v>64</v>
      </c>
      <c r="AH88" s="2">
        <v>34971</v>
      </c>
      <c r="AI88" t="s">
        <v>64</v>
      </c>
      <c r="AK88" s="2">
        <v>34971</v>
      </c>
      <c r="AL88" t="s">
        <v>64</v>
      </c>
      <c r="AN88" s="2">
        <v>34971</v>
      </c>
      <c r="AO88" t="s">
        <v>64</v>
      </c>
      <c r="AQ88" s="2">
        <v>34971</v>
      </c>
      <c r="AR88" t="s">
        <v>64</v>
      </c>
    </row>
    <row r="89" spans="1:44" x14ac:dyDescent="0.3">
      <c r="A89" s="2">
        <v>35003</v>
      </c>
      <c r="B89">
        <v>241.5</v>
      </c>
      <c r="D89" s="2">
        <v>35003</v>
      </c>
      <c r="E89">
        <v>188.9</v>
      </c>
      <c r="G89" s="2">
        <v>35003</v>
      </c>
      <c r="H89">
        <v>547.5</v>
      </c>
      <c r="J89" s="2">
        <v>35003</v>
      </c>
      <c r="K89">
        <v>233.6</v>
      </c>
      <c r="M89" s="2">
        <v>35003</v>
      </c>
      <c r="N89">
        <v>179.7</v>
      </c>
      <c r="P89" s="2">
        <v>35003</v>
      </c>
      <c r="Q89">
        <v>547.5</v>
      </c>
      <c r="S89" s="2">
        <v>35003</v>
      </c>
      <c r="T89">
        <v>18.5</v>
      </c>
      <c r="V89" s="2">
        <v>35003</v>
      </c>
      <c r="W89">
        <v>7.59</v>
      </c>
      <c r="Y89" s="2">
        <v>35003</v>
      </c>
      <c r="Z89">
        <v>1.29</v>
      </c>
      <c r="AB89" s="2">
        <v>35003</v>
      </c>
      <c r="AC89" t="s">
        <v>64</v>
      </c>
      <c r="AE89" s="2">
        <v>35003</v>
      </c>
      <c r="AF89" t="s">
        <v>64</v>
      </c>
      <c r="AH89" s="2">
        <v>35003</v>
      </c>
      <c r="AI89" t="s">
        <v>64</v>
      </c>
      <c r="AK89" s="2">
        <v>35003</v>
      </c>
      <c r="AL89" t="s">
        <v>64</v>
      </c>
      <c r="AN89" s="2">
        <v>35003</v>
      </c>
      <c r="AO89" t="s">
        <v>64</v>
      </c>
      <c r="AQ89" s="2">
        <v>35003</v>
      </c>
      <c r="AR89" t="s">
        <v>64</v>
      </c>
    </row>
    <row r="90" spans="1:44" x14ac:dyDescent="0.3">
      <c r="A90" s="2">
        <v>35033</v>
      </c>
      <c r="B90">
        <v>231.5</v>
      </c>
      <c r="D90" s="2">
        <v>35033</v>
      </c>
      <c r="E90">
        <v>173</v>
      </c>
      <c r="G90" s="2">
        <v>35033</v>
      </c>
      <c r="H90">
        <v>571.6</v>
      </c>
      <c r="J90" s="2">
        <v>35033</v>
      </c>
      <c r="K90">
        <v>162</v>
      </c>
      <c r="M90" s="2">
        <v>35033</v>
      </c>
      <c r="N90">
        <v>121.1</v>
      </c>
      <c r="P90" s="2">
        <v>35033</v>
      </c>
      <c r="Q90">
        <v>400.1</v>
      </c>
      <c r="S90" s="2">
        <v>35033</v>
      </c>
      <c r="T90">
        <v>17.600000000000001</v>
      </c>
      <c r="V90" s="2">
        <v>35033</v>
      </c>
      <c r="W90">
        <v>7.48</v>
      </c>
      <c r="Y90" s="2">
        <v>35033</v>
      </c>
      <c r="Z90">
        <v>1.2</v>
      </c>
      <c r="AB90" s="2">
        <v>35033</v>
      </c>
      <c r="AC90" t="s">
        <v>64</v>
      </c>
      <c r="AE90" s="2">
        <v>35033</v>
      </c>
      <c r="AF90" t="s">
        <v>64</v>
      </c>
      <c r="AH90" s="2">
        <v>35033</v>
      </c>
      <c r="AI90">
        <v>18.7</v>
      </c>
      <c r="AK90" s="2">
        <v>35033</v>
      </c>
      <c r="AL90">
        <v>19.8</v>
      </c>
      <c r="AN90" s="2">
        <v>35033</v>
      </c>
      <c r="AO90">
        <v>14.2</v>
      </c>
      <c r="AQ90" s="2">
        <v>35033</v>
      </c>
      <c r="AR90">
        <v>15.3</v>
      </c>
    </row>
    <row r="91" spans="1:44" x14ac:dyDescent="0.3">
      <c r="A91" s="2">
        <v>35062</v>
      </c>
      <c r="B91">
        <v>277.3</v>
      </c>
      <c r="D91" s="2">
        <v>35062</v>
      </c>
      <c r="E91">
        <v>202.6</v>
      </c>
      <c r="G91" s="2">
        <v>35062</v>
      </c>
      <c r="H91">
        <v>711.7</v>
      </c>
      <c r="J91" s="2">
        <v>35062</v>
      </c>
      <c r="K91">
        <v>140.4</v>
      </c>
      <c r="M91" s="2">
        <v>35062</v>
      </c>
      <c r="N91">
        <v>91.1</v>
      </c>
      <c r="P91" s="2">
        <v>35062</v>
      </c>
      <c r="Q91">
        <v>427</v>
      </c>
      <c r="S91" s="2">
        <v>35062</v>
      </c>
      <c r="T91">
        <v>14.5</v>
      </c>
      <c r="V91" s="2">
        <v>35062</v>
      </c>
      <c r="W91">
        <v>7.12</v>
      </c>
      <c r="Y91" s="2">
        <v>35062</v>
      </c>
      <c r="Z91">
        <v>1.28</v>
      </c>
      <c r="AB91" s="2">
        <v>35062</v>
      </c>
      <c r="AC91" t="s">
        <v>64</v>
      </c>
      <c r="AE91" s="2">
        <v>35062</v>
      </c>
      <c r="AF91" t="s">
        <v>64</v>
      </c>
      <c r="AH91" s="2">
        <v>35062</v>
      </c>
      <c r="AI91">
        <v>18.7</v>
      </c>
      <c r="AK91" s="2">
        <v>35062</v>
      </c>
      <c r="AL91">
        <v>19.8</v>
      </c>
      <c r="AN91" s="2">
        <v>35062</v>
      </c>
      <c r="AO91">
        <v>14.2</v>
      </c>
      <c r="AQ91" s="2">
        <v>35062</v>
      </c>
      <c r="AR91">
        <v>15.3</v>
      </c>
    </row>
    <row r="92" spans="1:44" x14ac:dyDescent="0.3">
      <c r="A92" s="2">
        <v>35095</v>
      </c>
      <c r="B92">
        <v>323.7</v>
      </c>
      <c r="D92" s="2">
        <v>35095</v>
      </c>
      <c r="E92">
        <v>189.8</v>
      </c>
      <c r="G92" s="2">
        <v>35095</v>
      </c>
      <c r="H92">
        <v>1102.4000000000001</v>
      </c>
      <c r="J92" s="2">
        <v>35095</v>
      </c>
      <c r="K92">
        <v>313.89999999999998</v>
      </c>
      <c r="M92" s="2">
        <v>35095</v>
      </c>
      <c r="N92">
        <v>178.3</v>
      </c>
      <c r="P92" s="2">
        <v>35095</v>
      </c>
      <c r="Q92">
        <v>1102.4000000000001</v>
      </c>
      <c r="S92" s="2">
        <v>35095</v>
      </c>
      <c r="T92">
        <v>12.5</v>
      </c>
      <c r="V92" s="2">
        <v>35095</v>
      </c>
      <c r="W92">
        <v>7.2</v>
      </c>
      <c r="Y92" s="2">
        <v>35095</v>
      </c>
      <c r="Z92">
        <v>1.24</v>
      </c>
      <c r="AB92" s="2">
        <v>35095</v>
      </c>
      <c r="AC92" t="s">
        <v>64</v>
      </c>
      <c r="AE92" s="2">
        <v>35095</v>
      </c>
      <c r="AF92" t="s">
        <v>64</v>
      </c>
      <c r="AH92" s="2">
        <v>35095</v>
      </c>
      <c r="AI92">
        <v>35.200000000000003</v>
      </c>
      <c r="AK92" s="2">
        <v>35095</v>
      </c>
      <c r="AL92">
        <v>36.6</v>
      </c>
      <c r="AN92" s="2">
        <v>35095</v>
      </c>
      <c r="AO92">
        <v>9.8000000000000007</v>
      </c>
      <c r="AQ92" s="2">
        <v>35095</v>
      </c>
      <c r="AR92">
        <v>10.8</v>
      </c>
    </row>
    <row r="93" spans="1:44" x14ac:dyDescent="0.3">
      <c r="A93" s="2">
        <v>35124</v>
      </c>
      <c r="B93">
        <v>336.2</v>
      </c>
      <c r="D93" s="2">
        <v>35124</v>
      </c>
      <c r="E93">
        <v>199.9</v>
      </c>
      <c r="G93" s="2">
        <v>35124</v>
      </c>
      <c r="H93">
        <v>1129</v>
      </c>
      <c r="J93" s="2">
        <v>35124</v>
      </c>
      <c r="K93">
        <v>287.7</v>
      </c>
      <c r="M93" s="2">
        <v>35124</v>
      </c>
      <c r="N93">
        <v>181.8</v>
      </c>
      <c r="P93" s="2">
        <v>35124</v>
      </c>
      <c r="Q93">
        <v>903.2</v>
      </c>
      <c r="S93" s="2">
        <v>35124</v>
      </c>
      <c r="T93">
        <v>15.1</v>
      </c>
      <c r="V93" s="2">
        <v>35124</v>
      </c>
      <c r="W93">
        <v>7.4</v>
      </c>
      <c r="Y93" s="2">
        <v>35124</v>
      </c>
      <c r="Z93">
        <v>1.23</v>
      </c>
      <c r="AB93" s="2">
        <v>35124</v>
      </c>
      <c r="AC93" t="s">
        <v>64</v>
      </c>
      <c r="AE93" s="2">
        <v>35124</v>
      </c>
      <c r="AF93" t="s">
        <v>64</v>
      </c>
      <c r="AH93" s="2">
        <v>35124</v>
      </c>
      <c r="AI93">
        <v>28.8</v>
      </c>
      <c r="AK93" s="2">
        <v>35124</v>
      </c>
      <c r="AL93">
        <v>30</v>
      </c>
      <c r="AN93" s="2">
        <v>35124</v>
      </c>
      <c r="AO93">
        <v>17.8</v>
      </c>
      <c r="AQ93" s="2">
        <v>35124</v>
      </c>
      <c r="AR93">
        <v>18.7</v>
      </c>
    </row>
    <row r="94" spans="1:44" x14ac:dyDescent="0.3">
      <c r="A94" s="2">
        <v>35153</v>
      </c>
      <c r="B94">
        <v>257.2</v>
      </c>
      <c r="D94" s="2">
        <v>35153</v>
      </c>
      <c r="E94">
        <v>200.5</v>
      </c>
      <c r="G94" s="2">
        <v>35153</v>
      </c>
      <c r="H94">
        <v>586.6</v>
      </c>
      <c r="J94" s="2">
        <v>35153</v>
      </c>
      <c r="K94">
        <v>280.10000000000002</v>
      </c>
      <c r="M94" s="2">
        <v>35153</v>
      </c>
      <c r="N94">
        <v>227.4</v>
      </c>
      <c r="P94" s="2">
        <v>35153</v>
      </c>
      <c r="Q94">
        <v>586.6</v>
      </c>
      <c r="S94" s="2">
        <v>35153</v>
      </c>
      <c r="T94">
        <v>16.899999999999999</v>
      </c>
      <c r="V94" s="2">
        <v>35153</v>
      </c>
      <c r="W94">
        <v>7.89</v>
      </c>
      <c r="Y94" s="2">
        <v>35153</v>
      </c>
      <c r="Z94">
        <v>1.29</v>
      </c>
      <c r="AB94" s="2">
        <v>35153</v>
      </c>
      <c r="AC94" t="s">
        <v>64</v>
      </c>
      <c r="AE94" s="2">
        <v>35153</v>
      </c>
      <c r="AF94" t="s">
        <v>64</v>
      </c>
      <c r="AH94" s="2">
        <v>35153</v>
      </c>
      <c r="AI94">
        <v>24.9</v>
      </c>
      <c r="AK94" s="2">
        <v>35153</v>
      </c>
      <c r="AL94">
        <v>25.9</v>
      </c>
      <c r="AN94" s="2">
        <v>35153</v>
      </c>
      <c r="AO94">
        <v>15.9</v>
      </c>
      <c r="AQ94" s="2">
        <v>35153</v>
      </c>
      <c r="AR94">
        <v>17.2</v>
      </c>
    </row>
    <row r="95" spans="1:44" x14ac:dyDescent="0.3">
      <c r="A95" s="2">
        <v>35185</v>
      </c>
      <c r="B95">
        <v>195.1</v>
      </c>
      <c r="D95" s="2">
        <v>35185</v>
      </c>
      <c r="E95">
        <v>175.2</v>
      </c>
      <c r="G95" s="2">
        <v>35185</v>
      </c>
      <c r="H95">
        <v>311.10000000000002</v>
      </c>
      <c r="J95" s="2">
        <v>35185</v>
      </c>
      <c r="K95">
        <v>214.6</v>
      </c>
      <c r="M95" s="2">
        <v>35185</v>
      </c>
      <c r="N95">
        <v>198</v>
      </c>
      <c r="P95" s="2">
        <v>35185</v>
      </c>
      <c r="Q95">
        <v>311.10000000000002</v>
      </c>
      <c r="S95" s="2">
        <v>35185</v>
      </c>
      <c r="T95">
        <v>19.7</v>
      </c>
      <c r="V95" s="2">
        <v>35185</v>
      </c>
      <c r="W95">
        <v>8.0399999999999991</v>
      </c>
      <c r="Y95" s="2">
        <v>35185</v>
      </c>
      <c r="Z95">
        <v>1.1299999999999999</v>
      </c>
      <c r="AB95" s="2">
        <v>35185</v>
      </c>
      <c r="AC95" t="s">
        <v>64</v>
      </c>
      <c r="AE95" s="2">
        <v>35185</v>
      </c>
      <c r="AF95" t="s">
        <v>64</v>
      </c>
      <c r="AH95" s="2">
        <v>35185</v>
      </c>
      <c r="AI95">
        <v>11.8</v>
      </c>
      <c r="AK95" s="2">
        <v>35185</v>
      </c>
      <c r="AL95">
        <v>11.9</v>
      </c>
      <c r="AN95" s="2">
        <v>35185</v>
      </c>
      <c r="AO95">
        <v>18</v>
      </c>
      <c r="AQ95" s="2">
        <v>35185</v>
      </c>
      <c r="AR95">
        <v>18.5</v>
      </c>
    </row>
    <row r="96" spans="1:44" x14ac:dyDescent="0.3">
      <c r="A96" s="2">
        <v>35216</v>
      </c>
      <c r="B96">
        <v>223.8</v>
      </c>
      <c r="D96" s="2">
        <v>35216</v>
      </c>
      <c r="E96">
        <v>210.2</v>
      </c>
      <c r="G96" s="2">
        <v>35216</v>
      </c>
      <c r="H96">
        <v>302.60000000000002</v>
      </c>
      <c r="J96" s="2">
        <v>35216</v>
      </c>
      <c r="K96">
        <v>192.3</v>
      </c>
      <c r="M96" s="2">
        <v>35216</v>
      </c>
      <c r="N96">
        <v>183.7</v>
      </c>
      <c r="P96" s="2">
        <v>35216</v>
      </c>
      <c r="Q96">
        <v>242.1</v>
      </c>
      <c r="S96" s="2">
        <v>35216</v>
      </c>
      <c r="T96">
        <v>22.3</v>
      </c>
      <c r="V96" s="2">
        <v>35216</v>
      </c>
      <c r="W96">
        <v>8.2799999999999994</v>
      </c>
      <c r="Y96" s="2">
        <v>35216</v>
      </c>
      <c r="Z96">
        <v>1.31</v>
      </c>
      <c r="AB96" s="2">
        <v>35216</v>
      </c>
      <c r="AC96" t="s">
        <v>64</v>
      </c>
      <c r="AE96" s="2">
        <v>35216</v>
      </c>
      <c r="AF96" t="s">
        <v>64</v>
      </c>
      <c r="AH96" s="2">
        <v>35216</v>
      </c>
      <c r="AI96">
        <v>9.6</v>
      </c>
      <c r="AK96" s="2">
        <v>35216</v>
      </c>
      <c r="AL96">
        <v>9.9</v>
      </c>
      <c r="AN96" s="2">
        <v>35216</v>
      </c>
      <c r="AO96">
        <v>20</v>
      </c>
      <c r="AQ96" s="2">
        <v>35216</v>
      </c>
      <c r="AR96">
        <v>21</v>
      </c>
    </row>
    <row r="97" spans="1:44" x14ac:dyDescent="0.3">
      <c r="A97" s="2">
        <v>35244</v>
      </c>
      <c r="B97">
        <v>198</v>
      </c>
      <c r="D97" s="2">
        <v>35244</v>
      </c>
      <c r="E97">
        <v>193.9</v>
      </c>
      <c r="G97" s="2">
        <v>35244</v>
      </c>
      <c r="H97">
        <v>221.7</v>
      </c>
      <c r="J97" s="2">
        <v>35244</v>
      </c>
      <c r="K97">
        <v>207.8</v>
      </c>
      <c r="M97" s="2">
        <v>35244</v>
      </c>
      <c r="N97">
        <v>205.4</v>
      </c>
      <c r="P97" s="2">
        <v>35244</v>
      </c>
      <c r="Q97">
        <v>221.7</v>
      </c>
      <c r="S97" s="2">
        <v>35244</v>
      </c>
      <c r="T97">
        <v>22.2</v>
      </c>
      <c r="V97" s="2">
        <v>35244</v>
      </c>
      <c r="W97">
        <v>8.24</v>
      </c>
      <c r="Y97" s="2">
        <v>35244</v>
      </c>
      <c r="Z97">
        <v>1.1499999999999999</v>
      </c>
      <c r="AB97" s="2">
        <v>35244</v>
      </c>
      <c r="AC97" t="s">
        <v>64</v>
      </c>
      <c r="AE97" s="2">
        <v>35244</v>
      </c>
      <c r="AF97" t="s">
        <v>64</v>
      </c>
      <c r="AH97" s="2">
        <v>35244</v>
      </c>
      <c r="AI97">
        <v>9.6</v>
      </c>
      <c r="AK97" s="2">
        <v>35244</v>
      </c>
      <c r="AL97">
        <v>9.9</v>
      </c>
      <c r="AN97" s="2">
        <v>35244</v>
      </c>
      <c r="AO97">
        <v>21.3</v>
      </c>
      <c r="AQ97" s="2">
        <v>35244</v>
      </c>
      <c r="AR97">
        <v>21</v>
      </c>
    </row>
    <row r="98" spans="1:44" x14ac:dyDescent="0.3">
      <c r="A98" s="2">
        <v>35277</v>
      </c>
      <c r="B98">
        <v>183.3</v>
      </c>
      <c r="D98" s="2">
        <v>35277</v>
      </c>
      <c r="E98">
        <v>176.6</v>
      </c>
      <c r="G98" s="2">
        <v>35277</v>
      </c>
      <c r="H98">
        <v>222.3</v>
      </c>
      <c r="J98" s="2">
        <v>35277</v>
      </c>
      <c r="K98">
        <v>195.7</v>
      </c>
      <c r="M98" s="2">
        <v>35277</v>
      </c>
      <c r="N98">
        <v>191.1</v>
      </c>
      <c r="P98" s="2">
        <v>35277</v>
      </c>
      <c r="Q98">
        <v>222.3</v>
      </c>
      <c r="S98" s="2">
        <v>35277</v>
      </c>
      <c r="T98">
        <v>23</v>
      </c>
      <c r="V98" s="2">
        <v>35277</v>
      </c>
      <c r="W98">
        <v>8.27</v>
      </c>
      <c r="Y98" s="2">
        <v>35277</v>
      </c>
      <c r="Z98">
        <v>1.35</v>
      </c>
      <c r="AB98" s="2">
        <v>35277</v>
      </c>
      <c r="AC98" t="s">
        <v>64</v>
      </c>
      <c r="AE98" s="2">
        <v>35277</v>
      </c>
      <c r="AF98" t="s">
        <v>64</v>
      </c>
      <c r="AH98" s="2">
        <v>35277</v>
      </c>
      <c r="AI98">
        <v>6.6</v>
      </c>
      <c r="AK98" s="2">
        <v>35277</v>
      </c>
      <c r="AL98">
        <v>6.3</v>
      </c>
      <c r="AN98" s="2">
        <v>35277</v>
      </c>
      <c r="AO98">
        <v>23.6</v>
      </c>
      <c r="AQ98" s="2">
        <v>35277</v>
      </c>
      <c r="AR98">
        <v>26.6</v>
      </c>
    </row>
    <row r="99" spans="1:44" x14ac:dyDescent="0.3">
      <c r="A99" s="2">
        <v>35307</v>
      </c>
      <c r="B99">
        <v>206.7</v>
      </c>
      <c r="D99" s="2">
        <v>35307</v>
      </c>
      <c r="E99">
        <v>193.5</v>
      </c>
      <c r="G99" s="2">
        <v>35307</v>
      </c>
      <c r="H99">
        <v>283.60000000000002</v>
      </c>
      <c r="J99" s="2">
        <v>35307</v>
      </c>
      <c r="K99">
        <v>208.1</v>
      </c>
      <c r="M99" s="2">
        <v>35307</v>
      </c>
      <c r="N99">
        <v>195.1</v>
      </c>
      <c r="P99" s="2">
        <v>35307</v>
      </c>
      <c r="Q99">
        <v>283.60000000000002</v>
      </c>
      <c r="S99" s="2">
        <v>35307</v>
      </c>
      <c r="T99">
        <v>24.3</v>
      </c>
      <c r="V99" s="2">
        <v>35307</v>
      </c>
      <c r="W99">
        <v>8.25</v>
      </c>
      <c r="Y99" s="2">
        <v>35307</v>
      </c>
      <c r="Z99">
        <v>1.5899999999999999</v>
      </c>
      <c r="AB99" s="2">
        <v>35307</v>
      </c>
      <c r="AC99" t="s">
        <v>64</v>
      </c>
      <c r="AE99" s="2">
        <v>35307</v>
      </c>
      <c r="AF99" t="s">
        <v>64</v>
      </c>
      <c r="AH99" s="2">
        <v>35307</v>
      </c>
      <c r="AI99">
        <v>7.3</v>
      </c>
      <c r="AK99" s="2">
        <v>35307</v>
      </c>
      <c r="AL99">
        <v>7.2</v>
      </c>
      <c r="AN99" s="2">
        <v>35307</v>
      </c>
      <c r="AO99">
        <v>23.7</v>
      </c>
      <c r="AQ99" s="2">
        <v>35307</v>
      </c>
      <c r="AR99">
        <v>25.8</v>
      </c>
    </row>
    <row r="100" spans="1:44" x14ac:dyDescent="0.3">
      <c r="A100" s="2">
        <v>35338</v>
      </c>
      <c r="B100">
        <v>197.1</v>
      </c>
      <c r="D100" s="2">
        <v>35338</v>
      </c>
      <c r="E100">
        <v>184.3</v>
      </c>
      <c r="G100" s="2">
        <v>35338</v>
      </c>
      <c r="H100">
        <v>271.39999999999998</v>
      </c>
      <c r="J100" s="2">
        <v>35338</v>
      </c>
      <c r="K100">
        <v>190.6</v>
      </c>
      <c r="M100" s="2">
        <v>35338</v>
      </c>
      <c r="N100">
        <v>176.7</v>
      </c>
      <c r="P100" s="2">
        <v>35338</v>
      </c>
      <c r="Q100">
        <v>271.39999999999998</v>
      </c>
      <c r="S100" s="2">
        <v>35338</v>
      </c>
      <c r="T100">
        <v>24.2</v>
      </c>
      <c r="V100" s="2">
        <v>35338</v>
      </c>
      <c r="W100">
        <v>8.08</v>
      </c>
      <c r="Y100" s="2">
        <v>35338</v>
      </c>
      <c r="Z100">
        <v>1.29</v>
      </c>
      <c r="AB100" s="2">
        <v>35338</v>
      </c>
      <c r="AC100" t="s">
        <v>64</v>
      </c>
      <c r="AE100" s="2">
        <v>35338</v>
      </c>
      <c r="AF100" t="s">
        <v>64</v>
      </c>
      <c r="AH100" s="2">
        <v>35338</v>
      </c>
      <c r="AI100">
        <v>11.2</v>
      </c>
      <c r="AK100" s="2">
        <v>35338</v>
      </c>
      <c r="AL100">
        <v>10.9</v>
      </c>
      <c r="AN100" s="2">
        <v>35338</v>
      </c>
      <c r="AO100">
        <v>23.9</v>
      </c>
      <c r="AQ100" s="2">
        <v>35338</v>
      </c>
      <c r="AR100">
        <v>23.9</v>
      </c>
    </row>
    <row r="101" spans="1:44" x14ac:dyDescent="0.3">
      <c r="A101" s="2">
        <v>35369</v>
      </c>
      <c r="B101">
        <v>197.7</v>
      </c>
      <c r="D101" s="2">
        <v>35369</v>
      </c>
      <c r="E101">
        <v>178.4</v>
      </c>
      <c r="G101" s="2">
        <v>35369</v>
      </c>
      <c r="H101">
        <v>309.39999999999998</v>
      </c>
      <c r="J101" s="2">
        <v>35369</v>
      </c>
      <c r="K101">
        <v>191</v>
      </c>
      <c r="M101" s="2">
        <v>35369</v>
      </c>
      <c r="N101">
        <v>170.7</v>
      </c>
      <c r="P101" s="2">
        <v>35369</v>
      </c>
      <c r="Q101">
        <v>309.39999999999998</v>
      </c>
      <c r="S101" s="2">
        <v>35369</v>
      </c>
      <c r="T101">
        <v>24.8</v>
      </c>
      <c r="V101" s="2">
        <v>35369</v>
      </c>
      <c r="W101">
        <v>7.96</v>
      </c>
      <c r="Y101" s="2">
        <v>35369</v>
      </c>
      <c r="Z101">
        <v>1.29</v>
      </c>
      <c r="AB101" s="2">
        <v>35369</v>
      </c>
      <c r="AC101" t="s">
        <v>64</v>
      </c>
      <c r="AE101" s="2">
        <v>35369</v>
      </c>
      <c r="AF101" t="s">
        <v>64</v>
      </c>
      <c r="AH101" s="2">
        <v>35369</v>
      </c>
      <c r="AI101">
        <v>12</v>
      </c>
      <c r="AK101" s="2">
        <v>35369</v>
      </c>
      <c r="AL101">
        <v>12.7</v>
      </c>
      <c r="AN101" s="2">
        <v>35369</v>
      </c>
      <c r="AO101">
        <v>21.7</v>
      </c>
      <c r="AQ101" s="2">
        <v>35369</v>
      </c>
      <c r="AR101">
        <v>23.8</v>
      </c>
    </row>
    <row r="102" spans="1:44" x14ac:dyDescent="0.3">
      <c r="A102" s="2">
        <v>35398</v>
      </c>
      <c r="B102">
        <v>231.1</v>
      </c>
      <c r="D102" s="2">
        <v>35398</v>
      </c>
      <c r="E102">
        <v>220.5</v>
      </c>
      <c r="G102" s="2">
        <v>35398</v>
      </c>
      <c r="H102">
        <v>449.5</v>
      </c>
      <c r="J102" s="2">
        <v>35398</v>
      </c>
      <c r="K102">
        <v>159.19999999999999</v>
      </c>
      <c r="M102" s="2">
        <v>35398</v>
      </c>
      <c r="N102">
        <v>124.8</v>
      </c>
      <c r="P102" s="2">
        <v>35398</v>
      </c>
      <c r="Q102">
        <v>359.6</v>
      </c>
      <c r="S102" s="2">
        <v>35398</v>
      </c>
      <c r="T102">
        <v>20.8</v>
      </c>
      <c r="V102" s="2">
        <v>35398</v>
      </c>
      <c r="W102">
        <v>7.62</v>
      </c>
      <c r="Y102" s="2">
        <v>35398</v>
      </c>
      <c r="Z102">
        <v>1.1100000000000001</v>
      </c>
      <c r="AB102" s="2">
        <v>35398</v>
      </c>
      <c r="AC102" t="s">
        <v>64</v>
      </c>
      <c r="AE102" s="2">
        <v>35398</v>
      </c>
      <c r="AF102" t="s">
        <v>64</v>
      </c>
      <c r="AH102" s="2">
        <v>35398</v>
      </c>
      <c r="AI102">
        <v>21.1</v>
      </c>
      <c r="AK102" s="2">
        <v>35398</v>
      </c>
      <c r="AL102">
        <v>21.4</v>
      </c>
      <c r="AN102" s="2">
        <v>35398</v>
      </c>
      <c r="AO102">
        <v>22.3</v>
      </c>
      <c r="AQ102" s="2">
        <v>35398</v>
      </c>
      <c r="AR102">
        <v>21</v>
      </c>
    </row>
    <row r="103" spans="1:44" x14ac:dyDescent="0.3">
      <c r="A103" s="2">
        <v>35430</v>
      </c>
      <c r="B103">
        <v>173.8</v>
      </c>
      <c r="D103" s="2">
        <v>35430</v>
      </c>
      <c r="E103">
        <v>156.80000000000001</v>
      </c>
      <c r="G103" s="2">
        <v>35430</v>
      </c>
      <c r="H103">
        <v>272.8</v>
      </c>
      <c r="J103" s="2">
        <v>35430</v>
      </c>
      <c r="K103">
        <v>83.7</v>
      </c>
      <c r="M103" s="2">
        <v>35430</v>
      </c>
      <c r="N103">
        <v>70</v>
      </c>
      <c r="P103" s="2">
        <v>35430</v>
      </c>
      <c r="Q103">
        <v>163.69999999999999</v>
      </c>
      <c r="S103" s="2">
        <v>35430</v>
      </c>
      <c r="T103">
        <v>22.6</v>
      </c>
      <c r="V103" s="2">
        <v>35430</v>
      </c>
      <c r="W103">
        <v>7.68</v>
      </c>
      <c r="Y103" s="2">
        <v>35430</v>
      </c>
      <c r="Z103">
        <v>1.42</v>
      </c>
      <c r="AB103" s="2">
        <v>35430</v>
      </c>
      <c r="AC103" t="s">
        <v>64</v>
      </c>
      <c r="AE103" s="2">
        <v>35430</v>
      </c>
      <c r="AF103" t="s">
        <v>64</v>
      </c>
      <c r="AH103" s="2">
        <v>35430</v>
      </c>
      <c r="AI103">
        <v>23.3</v>
      </c>
      <c r="AK103" s="2">
        <v>35430</v>
      </c>
      <c r="AL103">
        <v>25.6</v>
      </c>
      <c r="AN103" s="2">
        <v>35430</v>
      </c>
      <c r="AO103">
        <v>21.8</v>
      </c>
      <c r="AQ103" s="2">
        <v>35430</v>
      </c>
      <c r="AR103">
        <v>25</v>
      </c>
    </row>
    <row r="104" spans="1:44" x14ac:dyDescent="0.3">
      <c r="A104" s="2">
        <v>35461</v>
      </c>
      <c r="B104">
        <v>200.3</v>
      </c>
      <c r="D104" s="2">
        <v>35461</v>
      </c>
      <c r="E104">
        <v>176.6</v>
      </c>
      <c r="G104" s="2">
        <v>35461</v>
      </c>
      <c r="H104">
        <v>338.4</v>
      </c>
      <c r="J104" s="2">
        <v>35461</v>
      </c>
      <c r="K104">
        <v>196.3</v>
      </c>
      <c r="M104" s="2">
        <v>35461</v>
      </c>
      <c r="N104">
        <v>171.9</v>
      </c>
      <c r="P104" s="2">
        <v>35461</v>
      </c>
      <c r="Q104">
        <v>338.4</v>
      </c>
      <c r="S104" s="2">
        <v>35461</v>
      </c>
      <c r="T104">
        <v>22.4</v>
      </c>
      <c r="V104" s="2">
        <v>35461</v>
      </c>
      <c r="W104">
        <v>7.89</v>
      </c>
      <c r="Y104" s="2">
        <v>35461</v>
      </c>
      <c r="Z104">
        <v>1.28</v>
      </c>
      <c r="AB104" s="2">
        <v>35461</v>
      </c>
      <c r="AC104" t="s">
        <v>64</v>
      </c>
      <c r="AE104" s="2">
        <v>35461</v>
      </c>
      <c r="AF104" t="s">
        <v>64</v>
      </c>
      <c r="AH104" s="2">
        <v>35461</v>
      </c>
      <c r="AI104">
        <v>11.6</v>
      </c>
      <c r="AK104" s="2">
        <v>35461</v>
      </c>
      <c r="AL104">
        <v>12.1</v>
      </c>
      <c r="AN104" s="2">
        <v>35461</v>
      </c>
      <c r="AO104">
        <v>22.2</v>
      </c>
      <c r="AQ104" s="2">
        <v>35461</v>
      </c>
      <c r="AR104">
        <v>23.8</v>
      </c>
    </row>
    <row r="105" spans="1:44" x14ac:dyDescent="0.3">
      <c r="A105" s="2">
        <v>35489</v>
      </c>
      <c r="B105">
        <v>226.7</v>
      </c>
      <c r="D105" s="2">
        <v>35489</v>
      </c>
      <c r="E105">
        <v>186.4</v>
      </c>
      <c r="G105" s="2">
        <v>35489</v>
      </c>
      <c r="H105">
        <v>460.9</v>
      </c>
      <c r="J105" s="2">
        <v>35489</v>
      </c>
      <c r="K105">
        <v>250.1</v>
      </c>
      <c r="M105" s="2">
        <v>35489</v>
      </c>
      <c r="N105">
        <v>213.8</v>
      </c>
      <c r="P105" s="2">
        <v>35489</v>
      </c>
      <c r="Q105">
        <v>460.9</v>
      </c>
      <c r="S105" s="2">
        <v>35489</v>
      </c>
      <c r="T105">
        <v>20.7</v>
      </c>
      <c r="V105" s="2">
        <v>35489</v>
      </c>
      <c r="W105">
        <v>7.93</v>
      </c>
      <c r="Y105" s="2">
        <v>35489</v>
      </c>
      <c r="Z105">
        <v>1.28</v>
      </c>
      <c r="AB105" s="2">
        <v>35489</v>
      </c>
      <c r="AC105" t="s">
        <v>64</v>
      </c>
      <c r="AE105" s="2">
        <v>35489</v>
      </c>
      <c r="AF105" t="s">
        <v>64</v>
      </c>
      <c r="AH105" s="2">
        <v>35489</v>
      </c>
      <c r="AI105">
        <v>11.5</v>
      </c>
      <c r="AK105" s="2">
        <v>35489</v>
      </c>
      <c r="AL105">
        <v>12.1</v>
      </c>
      <c r="AN105" s="2">
        <v>35489</v>
      </c>
      <c r="AO105">
        <v>23.1</v>
      </c>
      <c r="AQ105" s="2">
        <v>35489</v>
      </c>
      <c r="AR105">
        <v>24.6</v>
      </c>
    </row>
    <row r="106" spans="1:44" x14ac:dyDescent="0.3">
      <c r="A106" s="2">
        <v>35520</v>
      </c>
      <c r="B106">
        <v>298.5</v>
      </c>
      <c r="D106" s="2">
        <v>35520</v>
      </c>
      <c r="E106">
        <v>257.3</v>
      </c>
      <c r="G106" s="2">
        <v>35520</v>
      </c>
      <c r="H106">
        <v>538.4</v>
      </c>
      <c r="J106" s="2">
        <v>35520</v>
      </c>
      <c r="K106">
        <v>296.8</v>
      </c>
      <c r="M106" s="2">
        <v>35520</v>
      </c>
      <c r="N106">
        <v>264.60000000000002</v>
      </c>
      <c r="P106" s="2">
        <v>35520</v>
      </c>
      <c r="Q106">
        <v>484.6</v>
      </c>
      <c r="S106" s="2">
        <v>35520</v>
      </c>
      <c r="T106">
        <v>23.1</v>
      </c>
      <c r="V106" s="2">
        <v>35520</v>
      </c>
      <c r="W106">
        <v>8.18</v>
      </c>
      <c r="Y106" s="2">
        <v>35520</v>
      </c>
      <c r="Z106">
        <v>1.49</v>
      </c>
      <c r="AB106" s="2">
        <v>35520</v>
      </c>
      <c r="AC106" t="s">
        <v>64</v>
      </c>
      <c r="AE106" s="2">
        <v>35520</v>
      </c>
      <c r="AF106" t="s">
        <v>64</v>
      </c>
      <c r="AH106" s="2">
        <v>35520</v>
      </c>
      <c r="AI106">
        <v>7.4</v>
      </c>
      <c r="AK106" s="2">
        <v>35520</v>
      </c>
      <c r="AL106">
        <v>7.4</v>
      </c>
      <c r="AN106" s="2">
        <v>35520</v>
      </c>
      <c r="AO106">
        <v>30.2</v>
      </c>
      <c r="AQ106" s="2">
        <v>35520</v>
      </c>
      <c r="AR106">
        <v>32</v>
      </c>
    </row>
    <row r="107" spans="1:44" x14ac:dyDescent="0.3">
      <c r="A107" s="2">
        <v>35550</v>
      </c>
      <c r="B107">
        <v>200.3</v>
      </c>
      <c r="D107" s="2">
        <v>35550</v>
      </c>
      <c r="E107">
        <v>187.7</v>
      </c>
      <c r="G107" s="2">
        <v>35550</v>
      </c>
      <c r="H107">
        <v>273.2</v>
      </c>
      <c r="J107" s="2">
        <v>35550</v>
      </c>
      <c r="K107">
        <v>220.7</v>
      </c>
      <c r="M107" s="2">
        <v>35550</v>
      </c>
      <c r="N107">
        <v>211.6</v>
      </c>
      <c r="P107" s="2">
        <v>35550</v>
      </c>
      <c r="Q107">
        <v>273.2</v>
      </c>
      <c r="S107" s="2">
        <v>35550</v>
      </c>
      <c r="T107">
        <v>20.8</v>
      </c>
      <c r="V107" s="2">
        <v>35550</v>
      </c>
      <c r="W107">
        <v>8.1999999999999993</v>
      </c>
      <c r="Y107" s="2">
        <v>35550</v>
      </c>
      <c r="Z107">
        <v>1.37</v>
      </c>
      <c r="AB107" s="2">
        <v>35550</v>
      </c>
      <c r="AC107" t="s">
        <v>64</v>
      </c>
      <c r="AE107" s="2">
        <v>35550</v>
      </c>
      <c r="AF107" t="s">
        <v>64</v>
      </c>
      <c r="AH107" s="2">
        <v>35550</v>
      </c>
      <c r="AI107">
        <v>7.2</v>
      </c>
      <c r="AK107" s="2">
        <v>35550</v>
      </c>
      <c r="AL107">
        <v>8.1999999999999993</v>
      </c>
      <c r="AN107" s="2">
        <v>35550</v>
      </c>
      <c r="AO107">
        <v>27.6</v>
      </c>
      <c r="AQ107" s="2">
        <v>35550</v>
      </c>
      <c r="AR107">
        <v>28.9</v>
      </c>
    </row>
    <row r="108" spans="1:44" x14ac:dyDescent="0.3">
      <c r="A108" s="2">
        <v>35580</v>
      </c>
      <c r="B108">
        <v>203.1</v>
      </c>
      <c r="D108" s="2">
        <v>35580</v>
      </c>
      <c r="E108">
        <v>187.2</v>
      </c>
      <c r="G108" s="2">
        <v>35580</v>
      </c>
      <c r="H108">
        <v>295.60000000000002</v>
      </c>
      <c r="J108" s="2">
        <v>35580</v>
      </c>
      <c r="K108">
        <v>174.9</v>
      </c>
      <c r="M108" s="2">
        <v>35580</v>
      </c>
      <c r="N108">
        <v>164.3</v>
      </c>
      <c r="P108" s="2">
        <v>35580</v>
      </c>
      <c r="Q108">
        <v>236.5</v>
      </c>
      <c r="S108" s="2">
        <v>35580</v>
      </c>
      <c r="T108">
        <v>21.9</v>
      </c>
      <c r="V108" s="2">
        <v>35580</v>
      </c>
      <c r="W108">
        <v>7.99</v>
      </c>
      <c r="Y108" s="2">
        <v>35580</v>
      </c>
      <c r="Z108">
        <v>1.21</v>
      </c>
      <c r="AB108" s="2">
        <v>35580</v>
      </c>
      <c r="AC108" t="s">
        <v>64</v>
      </c>
      <c r="AE108" s="2">
        <v>35580</v>
      </c>
      <c r="AF108" t="s">
        <v>64</v>
      </c>
      <c r="AH108" s="2">
        <v>35580</v>
      </c>
      <c r="AI108">
        <v>8.3000000000000007</v>
      </c>
      <c r="AK108" s="2">
        <v>35580</v>
      </c>
      <c r="AL108">
        <v>8.6999999999999993</v>
      </c>
      <c r="AN108" s="2">
        <v>35580</v>
      </c>
      <c r="AO108">
        <v>27.5</v>
      </c>
      <c r="AQ108" s="2">
        <v>35580</v>
      </c>
      <c r="AR108">
        <v>28.9</v>
      </c>
    </row>
    <row r="109" spans="1:44" x14ac:dyDescent="0.3">
      <c r="A109" s="2">
        <v>35611</v>
      </c>
      <c r="B109">
        <v>239.5</v>
      </c>
      <c r="D109" s="2">
        <v>35611</v>
      </c>
      <c r="E109">
        <v>208</v>
      </c>
      <c r="G109" s="2">
        <v>35611</v>
      </c>
      <c r="H109">
        <v>422.4</v>
      </c>
      <c r="J109" s="2">
        <v>35611</v>
      </c>
      <c r="K109">
        <v>250.9</v>
      </c>
      <c r="M109" s="2">
        <v>35611</v>
      </c>
      <c r="N109">
        <v>221.5</v>
      </c>
      <c r="P109" s="2">
        <v>35611</v>
      </c>
      <c r="Q109">
        <v>422.4</v>
      </c>
      <c r="S109" s="2">
        <v>35611</v>
      </c>
      <c r="T109">
        <v>19.899999999999999</v>
      </c>
      <c r="V109" s="2">
        <v>35611</v>
      </c>
      <c r="W109">
        <v>7.75</v>
      </c>
      <c r="Y109" s="2">
        <v>35611</v>
      </c>
      <c r="Z109">
        <v>1.28</v>
      </c>
      <c r="AB109" s="2">
        <v>35611</v>
      </c>
      <c r="AC109" t="s">
        <v>64</v>
      </c>
      <c r="AE109" s="2">
        <v>35611</v>
      </c>
      <c r="AF109" t="s">
        <v>64</v>
      </c>
      <c r="AH109" s="2">
        <v>35611</v>
      </c>
      <c r="AI109">
        <v>14.7</v>
      </c>
      <c r="AK109" s="2">
        <v>35611</v>
      </c>
      <c r="AL109">
        <v>15</v>
      </c>
      <c r="AN109" s="2">
        <v>35611</v>
      </c>
      <c r="AO109">
        <v>26.4</v>
      </c>
      <c r="AQ109" s="2">
        <v>35611</v>
      </c>
      <c r="AR109">
        <v>27.2</v>
      </c>
    </row>
    <row r="110" spans="1:44" x14ac:dyDescent="0.3">
      <c r="A110" s="2">
        <v>35642</v>
      </c>
      <c r="B110">
        <v>263.10000000000002</v>
      </c>
      <c r="D110" s="2">
        <v>35642</v>
      </c>
      <c r="E110">
        <v>205.9</v>
      </c>
      <c r="G110" s="2">
        <v>35642</v>
      </c>
      <c r="H110">
        <v>595.9</v>
      </c>
      <c r="J110" s="2">
        <v>35642</v>
      </c>
      <c r="K110">
        <v>278.10000000000002</v>
      </c>
      <c r="M110" s="2">
        <v>35642</v>
      </c>
      <c r="N110">
        <v>223.4</v>
      </c>
      <c r="P110" s="2">
        <v>35642</v>
      </c>
      <c r="Q110">
        <v>595.9</v>
      </c>
      <c r="S110" s="2">
        <v>35642</v>
      </c>
      <c r="T110">
        <v>17.7</v>
      </c>
      <c r="V110" s="2">
        <v>35642</v>
      </c>
      <c r="W110">
        <v>7.51</v>
      </c>
      <c r="Y110" s="2">
        <v>35642</v>
      </c>
      <c r="Z110">
        <v>1.1400000000000001</v>
      </c>
      <c r="AB110" s="2">
        <v>35642</v>
      </c>
      <c r="AC110" t="s">
        <v>64</v>
      </c>
      <c r="AE110" s="2">
        <v>35642</v>
      </c>
      <c r="AF110" t="s">
        <v>64</v>
      </c>
      <c r="AH110" s="2">
        <v>35642</v>
      </c>
      <c r="AI110">
        <v>19.5</v>
      </c>
      <c r="AK110" s="2">
        <v>35642</v>
      </c>
      <c r="AL110">
        <v>20.2</v>
      </c>
      <c r="AN110" s="2">
        <v>35642</v>
      </c>
      <c r="AO110">
        <v>23.5</v>
      </c>
      <c r="AQ110" s="2">
        <v>35642</v>
      </c>
      <c r="AR110">
        <v>25.1</v>
      </c>
    </row>
    <row r="111" spans="1:44" x14ac:dyDescent="0.3">
      <c r="A111" s="2">
        <v>35671</v>
      </c>
      <c r="B111">
        <v>245.7</v>
      </c>
      <c r="D111" s="2">
        <v>35671</v>
      </c>
      <c r="E111">
        <v>205.8</v>
      </c>
      <c r="G111" s="2">
        <v>35671</v>
      </c>
      <c r="H111">
        <v>477.8</v>
      </c>
      <c r="J111" s="2">
        <v>35671</v>
      </c>
      <c r="K111">
        <v>248.9</v>
      </c>
      <c r="M111" s="2">
        <v>35671</v>
      </c>
      <c r="N111">
        <v>209.6</v>
      </c>
      <c r="P111" s="2">
        <v>35671</v>
      </c>
      <c r="Q111">
        <v>477.8</v>
      </c>
      <c r="S111" s="2">
        <v>35671</v>
      </c>
      <c r="T111">
        <v>19.7</v>
      </c>
      <c r="V111" s="2">
        <v>35671</v>
      </c>
      <c r="W111">
        <v>7.61</v>
      </c>
      <c r="Y111" s="2">
        <v>35671</v>
      </c>
      <c r="Z111">
        <v>1.29</v>
      </c>
      <c r="AB111" s="2">
        <v>35671</v>
      </c>
      <c r="AC111" t="s">
        <v>64</v>
      </c>
      <c r="AE111" s="2">
        <v>35671</v>
      </c>
      <c r="AF111" t="s">
        <v>64</v>
      </c>
      <c r="AH111" s="2">
        <v>35671</v>
      </c>
      <c r="AI111">
        <v>19.600000000000001</v>
      </c>
      <c r="AK111" s="2">
        <v>35671</v>
      </c>
      <c r="AL111">
        <v>20.399999999999999</v>
      </c>
      <c r="AN111" s="2">
        <v>35671</v>
      </c>
      <c r="AO111">
        <v>23.3</v>
      </c>
      <c r="AQ111" s="2">
        <v>35671</v>
      </c>
      <c r="AR111">
        <v>24.4</v>
      </c>
    </row>
    <row r="112" spans="1:44" x14ac:dyDescent="0.3">
      <c r="A112" s="2">
        <v>35703</v>
      </c>
      <c r="B112">
        <v>286.60000000000002</v>
      </c>
      <c r="D112" s="2">
        <v>35703</v>
      </c>
      <c r="E112">
        <v>217</v>
      </c>
      <c r="G112" s="2">
        <v>35703</v>
      </c>
      <c r="H112">
        <v>691.5</v>
      </c>
      <c r="J112" s="2">
        <v>35703</v>
      </c>
      <c r="K112">
        <v>279.39999999999998</v>
      </c>
      <c r="M112" s="2">
        <v>35703</v>
      </c>
      <c r="N112">
        <v>208.5</v>
      </c>
      <c r="P112" s="2">
        <v>35703</v>
      </c>
      <c r="Q112">
        <v>691.5</v>
      </c>
      <c r="S112" s="2">
        <v>35703</v>
      </c>
      <c r="T112">
        <v>16.2</v>
      </c>
      <c r="V112" s="2">
        <v>35703</v>
      </c>
      <c r="W112">
        <v>7.4</v>
      </c>
      <c r="Y112" s="2">
        <v>35703</v>
      </c>
      <c r="Z112">
        <v>1.22</v>
      </c>
      <c r="AB112" s="2">
        <v>35703</v>
      </c>
      <c r="AC112" t="s">
        <v>64</v>
      </c>
      <c r="AE112" s="2">
        <v>35703</v>
      </c>
      <c r="AF112" t="s">
        <v>64</v>
      </c>
      <c r="AH112" s="2">
        <v>35703</v>
      </c>
      <c r="AI112">
        <v>26.8</v>
      </c>
      <c r="AK112" s="2">
        <v>35703</v>
      </c>
      <c r="AL112">
        <v>29.3</v>
      </c>
      <c r="AN112" s="2">
        <v>35703</v>
      </c>
      <c r="AO112">
        <v>20.7</v>
      </c>
      <c r="AQ112" s="2">
        <v>35703</v>
      </c>
      <c r="AR112">
        <v>21</v>
      </c>
    </row>
    <row r="113" spans="1:44" x14ac:dyDescent="0.3">
      <c r="A113" s="2">
        <v>35734</v>
      </c>
      <c r="B113">
        <v>348.3</v>
      </c>
      <c r="D113" s="2">
        <v>35734</v>
      </c>
      <c r="E113">
        <v>233.9</v>
      </c>
      <c r="G113" s="2">
        <v>35734</v>
      </c>
      <c r="H113">
        <v>1013.4</v>
      </c>
      <c r="J113" s="2">
        <v>35734</v>
      </c>
      <c r="K113">
        <v>338.6</v>
      </c>
      <c r="M113" s="2">
        <v>35734</v>
      </c>
      <c r="N113">
        <v>222.6</v>
      </c>
      <c r="P113" s="2">
        <v>35734</v>
      </c>
      <c r="Q113">
        <v>1013.4</v>
      </c>
      <c r="S113" s="2">
        <v>35734</v>
      </c>
      <c r="T113">
        <v>14.1</v>
      </c>
      <c r="V113" s="2">
        <v>35734</v>
      </c>
      <c r="W113">
        <v>7.26</v>
      </c>
      <c r="Y113" s="2">
        <v>35734</v>
      </c>
      <c r="Z113">
        <v>1.3900000000000001</v>
      </c>
      <c r="AB113" s="2">
        <v>35734</v>
      </c>
      <c r="AC113" t="s">
        <v>64</v>
      </c>
      <c r="AE113" s="2">
        <v>35734</v>
      </c>
      <c r="AF113" t="s">
        <v>64</v>
      </c>
      <c r="AH113" s="2">
        <v>35734</v>
      </c>
      <c r="AI113">
        <v>37.9</v>
      </c>
      <c r="AK113" s="2">
        <v>35734</v>
      </c>
      <c r="AL113">
        <v>40.200000000000003</v>
      </c>
      <c r="AN113" s="2">
        <v>35734</v>
      </c>
      <c r="AO113">
        <v>16.2</v>
      </c>
      <c r="AQ113" s="2">
        <v>35734</v>
      </c>
      <c r="AR113">
        <v>16.899999999999999</v>
      </c>
    </row>
    <row r="114" spans="1:44" x14ac:dyDescent="0.3">
      <c r="A114" s="2">
        <v>35762</v>
      </c>
      <c r="B114">
        <v>331.6</v>
      </c>
      <c r="D114" s="2">
        <v>35762</v>
      </c>
      <c r="E114">
        <v>246.1</v>
      </c>
      <c r="G114" s="2">
        <v>35762</v>
      </c>
      <c r="H114">
        <v>828.7</v>
      </c>
      <c r="J114" s="2">
        <v>35762</v>
      </c>
      <c r="K114">
        <v>205.9</v>
      </c>
      <c r="M114" s="2">
        <v>35762</v>
      </c>
      <c r="N114">
        <v>141.6</v>
      </c>
      <c r="P114" s="2">
        <v>35762</v>
      </c>
      <c r="Q114">
        <v>580.1</v>
      </c>
      <c r="S114" s="2">
        <v>35762</v>
      </c>
      <c r="T114">
        <v>11.7</v>
      </c>
      <c r="V114" s="2">
        <v>35762</v>
      </c>
      <c r="W114">
        <v>7.24</v>
      </c>
      <c r="Y114" s="2">
        <v>35762</v>
      </c>
      <c r="Z114">
        <v>1.27</v>
      </c>
      <c r="AB114" s="2">
        <v>35762</v>
      </c>
      <c r="AC114" t="s">
        <v>64</v>
      </c>
      <c r="AE114" s="2">
        <v>35762</v>
      </c>
      <c r="AF114" t="s">
        <v>64</v>
      </c>
      <c r="AH114" s="2">
        <v>35762</v>
      </c>
      <c r="AI114">
        <v>30.2</v>
      </c>
      <c r="AK114" s="2">
        <v>35762</v>
      </c>
      <c r="AL114">
        <v>31.9</v>
      </c>
      <c r="AN114" s="2">
        <v>35762</v>
      </c>
      <c r="AO114">
        <v>17.7</v>
      </c>
      <c r="AQ114" s="2">
        <v>35762</v>
      </c>
      <c r="AR114">
        <v>17.5</v>
      </c>
    </row>
    <row r="115" spans="1:44" x14ac:dyDescent="0.3">
      <c r="A115" s="2">
        <v>35795</v>
      </c>
      <c r="B115">
        <v>299.7</v>
      </c>
      <c r="D115" s="2">
        <v>35795</v>
      </c>
      <c r="E115">
        <v>223.1</v>
      </c>
      <c r="G115" s="2">
        <v>35795</v>
      </c>
      <c r="H115">
        <v>745</v>
      </c>
      <c r="J115" s="2">
        <v>35795</v>
      </c>
      <c r="K115">
        <v>150.80000000000001</v>
      </c>
      <c r="M115" s="2">
        <v>35795</v>
      </c>
      <c r="N115">
        <v>99.9</v>
      </c>
      <c r="P115" s="2">
        <v>35795</v>
      </c>
      <c r="Q115">
        <v>447</v>
      </c>
      <c r="S115" s="2">
        <v>35795</v>
      </c>
      <c r="T115">
        <v>11.9</v>
      </c>
      <c r="V115" s="2">
        <v>35795</v>
      </c>
      <c r="W115">
        <v>7.12</v>
      </c>
      <c r="Y115" s="2">
        <v>35795</v>
      </c>
      <c r="Z115">
        <v>1.27</v>
      </c>
      <c r="AB115" s="2">
        <v>35795</v>
      </c>
      <c r="AC115" t="s">
        <v>64</v>
      </c>
      <c r="AE115" s="2">
        <v>35795</v>
      </c>
      <c r="AF115" t="s">
        <v>64</v>
      </c>
      <c r="AH115" s="2">
        <v>35795</v>
      </c>
      <c r="AI115">
        <v>36.9</v>
      </c>
      <c r="AK115" s="2">
        <v>35795</v>
      </c>
      <c r="AL115">
        <v>39</v>
      </c>
      <c r="AN115" s="2">
        <v>35795</v>
      </c>
      <c r="AO115">
        <v>14.2</v>
      </c>
      <c r="AQ115" s="2">
        <v>35795</v>
      </c>
      <c r="AR115">
        <v>15.1</v>
      </c>
    </row>
    <row r="116" spans="1:44" x14ac:dyDescent="0.3">
      <c r="A116" s="2">
        <v>35825</v>
      </c>
      <c r="B116">
        <v>515.6</v>
      </c>
      <c r="D116" s="2">
        <v>35825</v>
      </c>
      <c r="E116">
        <v>253.8</v>
      </c>
      <c r="G116" s="2">
        <v>35825</v>
      </c>
      <c r="H116">
        <v>2038.6</v>
      </c>
      <c r="J116" s="2">
        <v>35825</v>
      </c>
      <c r="K116">
        <v>509.4</v>
      </c>
      <c r="M116" s="2">
        <v>35825</v>
      </c>
      <c r="N116">
        <v>246.5</v>
      </c>
      <c r="P116" s="2">
        <v>35825</v>
      </c>
      <c r="Q116">
        <v>2038.6</v>
      </c>
      <c r="S116" s="2">
        <v>35825</v>
      </c>
      <c r="T116">
        <v>8</v>
      </c>
      <c r="V116" s="2">
        <v>35825</v>
      </c>
      <c r="W116">
        <v>6.98</v>
      </c>
      <c r="Y116" s="2">
        <v>35825</v>
      </c>
      <c r="Z116">
        <v>1.35</v>
      </c>
      <c r="AB116" s="2">
        <v>35825</v>
      </c>
      <c r="AC116" t="s">
        <v>64</v>
      </c>
      <c r="AE116" s="2">
        <v>35825</v>
      </c>
      <c r="AF116" t="s">
        <v>64</v>
      </c>
      <c r="AH116" s="2">
        <v>35825</v>
      </c>
      <c r="AI116">
        <v>44.9</v>
      </c>
      <c r="AK116" s="2">
        <v>35825</v>
      </c>
      <c r="AL116">
        <v>46.3</v>
      </c>
      <c r="AN116" s="2">
        <v>35825</v>
      </c>
      <c r="AO116">
        <v>10.8</v>
      </c>
      <c r="AQ116" s="2">
        <v>35825</v>
      </c>
      <c r="AR116">
        <v>11.3</v>
      </c>
    </row>
    <row r="117" spans="1:44" x14ac:dyDescent="0.3">
      <c r="A117" s="2">
        <v>35853</v>
      </c>
      <c r="B117">
        <v>409.3</v>
      </c>
      <c r="D117" s="2">
        <v>35853</v>
      </c>
      <c r="E117">
        <v>217.3</v>
      </c>
      <c r="G117" s="2">
        <v>35853</v>
      </c>
      <c r="H117">
        <v>1526.1</v>
      </c>
      <c r="J117" s="2">
        <v>35853</v>
      </c>
      <c r="K117">
        <v>436.2</v>
      </c>
      <c r="M117" s="2">
        <v>35853</v>
      </c>
      <c r="N117">
        <v>248.9</v>
      </c>
      <c r="P117" s="2">
        <v>35853</v>
      </c>
      <c r="Q117">
        <v>1526.1</v>
      </c>
      <c r="S117" s="2">
        <v>35853</v>
      </c>
      <c r="T117">
        <v>8.6999999999999993</v>
      </c>
      <c r="V117" s="2">
        <v>35853</v>
      </c>
      <c r="W117">
        <v>7.09</v>
      </c>
      <c r="Y117" s="2">
        <v>35853</v>
      </c>
      <c r="Z117">
        <v>1.31</v>
      </c>
      <c r="AB117" s="2">
        <v>35853</v>
      </c>
      <c r="AC117" t="s">
        <v>64</v>
      </c>
      <c r="AE117" s="2">
        <v>35853</v>
      </c>
      <c r="AF117" t="s">
        <v>64</v>
      </c>
      <c r="AH117" s="2">
        <v>35853</v>
      </c>
      <c r="AI117">
        <v>36.200000000000003</v>
      </c>
      <c r="AK117" s="2">
        <v>35853</v>
      </c>
      <c r="AL117">
        <v>38.6</v>
      </c>
      <c r="AN117" s="2">
        <v>35853</v>
      </c>
      <c r="AO117">
        <v>11.9</v>
      </c>
      <c r="AQ117" s="2">
        <v>35853</v>
      </c>
      <c r="AR117">
        <v>12.7</v>
      </c>
    </row>
    <row r="118" spans="1:44" x14ac:dyDescent="0.3">
      <c r="A118" s="2">
        <v>35885</v>
      </c>
      <c r="B118">
        <v>379.9</v>
      </c>
      <c r="D118" s="2">
        <v>35885</v>
      </c>
      <c r="E118">
        <v>222.2</v>
      </c>
      <c r="G118" s="2">
        <v>35885</v>
      </c>
      <c r="H118">
        <v>1297.0999999999999</v>
      </c>
      <c r="J118" s="2">
        <v>35885</v>
      </c>
      <c r="K118">
        <v>404.5</v>
      </c>
      <c r="M118" s="2">
        <v>35885</v>
      </c>
      <c r="N118">
        <v>251.1</v>
      </c>
      <c r="P118" s="2">
        <v>35885</v>
      </c>
      <c r="Q118">
        <v>1297.0999999999999</v>
      </c>
      <c r="S118" s="2">
        <v>35885</v>
      </c>
      <c r="T118">
        <v>7.2</v>
      </c>
      <c r="V118" s="2">
        <v>35885</v>
      </c>
      <c r="W118">
        <v>7.09</v>
      </c>
      <c r="Y118" s="2">
        <v>35885</v>
      </c>
      <c r="Z118">
        <v>1.22</v>
      </c>
      <c r="AB118" s="2">
        <v>35885</v>
      </c>
      <c r="AC118" t="s">
        <v>64</v>
      </c>
      <c r="AE118" s="2">
        <v>35885</v>
      </c>
      <c r="AF118" t="s">
        <v>64</v>
      </c>
      <c r="AH118" s="2">
        <v>35885</v>
      </c>
      <c r="AI118">
        <v>35.200000000000003</v>
      </c>
      <c r="AK118" s="2">
        <v>35885</v>
      </c>
      <c r="AL118">
        <v>36.5</v>
      </c>
      <c r="AN118" s="2">
        <v>35885</v>
      </c>
      <c r="AO118">
        <v>3.6</v>
      </c>
      <c r="AQ118" s="2">
        <v>35885</v>
      </c>
      <c r="AR118">
        <v>4.2</v>
      </c>
    </row>
    <row r="119" spans="1:44" x14ac:dyDescent="0.3">
      <c r="A119" s="2">
        <v>35915</v>
      </c>
      <c r="B119">
        <v>375.7</v>
      </c>
      <c r="D119" s="2">
        <v>35915</v>
      </c>
      <c r="E119">
        <v>241.4</v>
      </c>
      <c r="G119" s="2">
        <v>35915</v>
      </c>
      <c r="H119">
        <v>1157</v>
      </c>
      <c r="J119" s="2">
        <v>35915</v>
      </c>
      <c r="K119">
        <v>401.7</v>
      </c>
      <c r="M119" s="2">
        <v>35915</v>
      </c>
      <c r="N119">
        <v>271.89999999999998</v>
      </c>
      <c r="P119" s="2">
        <v>35915</v>
      </c>
      <c r="Q119">
        <v>1157</v>
      </c>
      <c r="S119" s="2">
        <v>35915</v>
      </c>
      <c r="T119">
        <v>9</v>
      </c>
      <c r="V119" s="2">
        <v>35915</v>
      </c>
      <c r="W119">
        <v>7.07</v>
      </c>
      <c r="Y119" s="2">
        <v>35915</v>
      </c>
      <c r="Z119">
        <v>1.37</v>
      </c>
      <c r="AB119" s="2">
        <v>35915</v>
      </c>
      <c r="AC119" t="s">
        <v>64</v>
      </c>
      <c r="AE119" s="2">
        <v>35915</v>
      </c>
      <c r="AF119" t="s">
        <v>64</v>
      </c>
      <c r="AH119" s="2">
        <v>35915</v>
      </c>
      <c r="AI119">
        <v>33.1</v>
      </c>
      <c r="AK119" s="2">
        <v>35915</v>
      </c>
      <c r="AL119">
        <v>34.9</v>
      </c>
      <c r="AN119" s="2">
        <v>35915</v>
      </c>
      <c r="AO119">
        <v>2.2999999999999998</v>
      </c>
      <c r="AQ119" s="2">
        <v>35915</v>
      </c>
      <c r="AR119">
        <v>3</v>
      </c>
    </row>
    <row r="120" spans="1:44" x14ac:dyDescent="0.3">
      <c r="A120" s="2">
        <v>35944</v>
      </c>
      <c r="B120">
        <v>393.9</v>
      </c>
      <c r="D120" s="2">
        <v>35944</v>
      </c>
      <c r="E120">
        <v>259.8</v>
      </c>
      <c r="G120" s="2">
        <v>35944</v>
      </c>
      <c r="H120">
        <v>1174.3</v>
      </c>
      <c r="J120" s="2">
        <v>35944</v>
      </c>
      <c r="K120">
        <v>333.1</v>
      </c>
      <c r="M120" s="2">
        <v>35944</v>
      </c>
      <c r="N120">
        <v>228.9</v>
      </c>
      <c r="P120" s="2">
        <v>35944</v>
      </c>
      <c r="Q120">
        <v>939.4</v>
      </c>
      <c r="S120" s="2">
        <v>35944</v>
      </c>
      <c r="T120">
        <v>8</v>
      </c>
      <c r="V120" s="2">
        <v>35944</v>
      </c>
      <c r="W120">
        <v>6.99</v>
      </c>
      <c r="Y120" s="2">
        <v>35944</v>
      </c>
      <c r="Z120">
        <v>1.21</v>
      </c>
      <c r="AB120" s="2">
        <v>35944</v>
      </c>
      <c r="AC120" t="s">
        <v>64</v>
      </c>
      <c r="AE120" s="2">
        <v>35944</v>
      </c>
      <c r="AF120" t="s">
        <v>64</v>
      </c>
      <c r="AH120" s="2">
        <v>35944</v>
      </c>
      <c r="AI120">
        <v>28.3</v>
      </c>
      <c r="AK120" s="2">
        <v>35944</v>
      </c>
      <c r="AL120">
        <v>29.2</v>
      </c>
      <c r="AN120" s="2">
        <v>35944</v>
      </c>
      <c r="AO120">
        <v>0.6</v>
      </c>
      <c r="AQ120" s="2">
        <v>35944</v>
      </c>
      <c r="AR120">
        <v>0.7</v>
      </c>
    </row>
    <row r="121" spans="1:44" x14ac:dyDescent="0.3">
      <c r="A121" s="2">
        <v>35976</v>
      </c>
      <c r="B121">
        <v>382.2</v>
      </c>
      <c r="D121" s="2">
        <v>35976</v>
      </c>
      <c r="E121">
        <v>241.3</v>
      </c>
      <c r="G121" s="2">
        <v>35976</v>
      </c>
      <c r="H121">
        <v>1202</v>
      </c>
      <c r="J121" s="2">
        <v>35976</v>
      </c>
      <c r="K121">
        <v>395.5</v>
      </c>
      <c r="M121" s="2">
        <v>35976</v>
      </c>
      <c r="N121">
        <v>256.8</v>
      </c>
      <c r="P121" s="2">
        <v>35976</v>
      </c>
      <c r="Q121">
        <v>1202</v>
      </c>
      <c r="S121" s="2">
        <v>35976</v>
      </c>
      <c r="T121">
        <v>8.8000000000000007</v>
      </c>
      <c r="V121" s="2">
        <v>35976</v>
      </c>
      <c r="W121">
        <v>6.97</v>
      </c>
      <c r="Y121" s="2">
        <v>35976</v>
      </c>
      <c r="Z121">
        <v>1.27</v>
      </c>
      <c r="AB121" s="2">
        <v>35976</v>
      </c>
      <c r="AC121" t="s">
        <v>64</v>
      </c>
      <c r="AE121" s="2">
        <v>35976</v>
      </c>
      <c r="AF121" t="s">
        <v>64</v>
      </c>
      <c r="AH121" s="2">
        <v>35976</v>
      </c>
      <c r="AI121">
        <v>32.799999999999997</v>
      </c>
      <c r="AK121" s="2">
        <v>35976</v>
      </c>
      <c r="AL121">
        <v>34.5</v>
      </c>
      <c r="AN121" s="2">
        <v>35976</v>
      </c>
      <c r="AO121">
        <v>0.5</v>
      </c>
      <c r="AQ121" s="2">
        <v>35976</v>
      </c>
      <c r="AR121">
        <v>0.5</v>
      </c>
    </row>
    <row r="122" spans="1:44" x14ac:dyDescent="0.3">
      <c r="A122" s="2">
        <v>36007</v>
      </c>
      <c r="B122">
        <v>407</v>
      </c>
      <c r="D122" s="2">
        <v>36007</v>
      </c>
      <c r="E122">
        <v>257.2</v>
      </c>
      <c r="G122" s="2">
        <v>36007</v>
      </c>
      <c r="H122">
        <v>1278.8</v>
      </c>
      <c r="J122" s="2">
        <v>36007</v>
      </c>
      <c r="K122">
        <v>425.6</v>
      </c>
      <c r="M122" s="2">
        <v>36007</v>
      </c>
      <c r="N122">
        <v>278.89999999999998</v>
      </c>
      <c r="P122" s="2">
        <v>36007</v>
      </c>
      <c r="Q122">
        <v>1278.8</v>
      </c>
      <c r="S122" s="2">
        <v>36007</v>
      </c>
      <c r="T122">
        <v>8.5</v>
      </c>
      <c r="V122" s="2">
        <v>36007</v>
      </c>
      <c r="W122">
        <v>6.93</v>
      </c>
      <c r="Y122" s="2">
        <v>36007</v>
      </c>
      <c r="Z122">
        <v>1.32</v>
      </c>
      <c r="AB122" s="2">
        <v>36007</v>
      </c>
      <c r="AC122" t="s">
        <v>64</v>
      </c>
      <c r="AE122" s="2">
        <v>36007</v>
      </c>
      <c r="AF122" t="s">
        <v>64</v>
      </c>
      <c r="AH122" s="2">
        <v>36007</v>
      </c>
      <c r="AI122">
        <v>33.700000000000003</v>
      </c>
      <c r="AK122" s="2">
        <v>36007</v>
      </c>
      <c r="AL122">
        <v>35.4</v>
      </c>
      <c r="AN122" s="2">
        <v>36007</v>
      </c>
      <c r="AO122">
        <v>0.6</v>
      </c>
      <c r="AQ122" s="2">
        <v>36007</v>
      </c>
      <c r="AR122">
        <v>0.5</v>
      </c>
    </row>
    <row r="123" spans="1:44" x14ac:dyDescent="0.3">
      <c r="A123" s="2">
        <v>36038</v>
      </c>
      <c r="B123">
        <v>425.2</v>
      </c>
      <c r="D123" s="2">
        <v>36038</v>
      </c>
      <c r="E123">
        <v>269.39999999999998</v>
      </c>
      <c r="G123" s="2">
        <v>36038</v>
      </c>
      <c r="H123">
        <v>1331.5</v>
      </c>
      <c r="J123" s="2">
        <v>36038</v>
      </c>
      <c r="K123">
        <v>429</v>
      </c>
      <c r="M123" s="2">
        <v>36038</v>
      </c>
      <c r="N123">
        <v>273.89999999999998</v>
      </c>
      <c r="P123" s="2">
        <v>36038</v>
      </c>
      <c r="Q123">
        <v>1331.5</v>
      </c>
      <c r="S123" s="2">
        <v>36038</v>
      </c>
      <c r="T123">
        <v>7.7</v>
      </c>
      <c r="V123" s="2">
        <v>36038</v>
      </c>
      <c r="W123">
        <v>6.72</v>
      </c>
      <c r="Y123" s="2">
        <v>36038</v>
      </c>
      <c r="Z123">
        <v>1.38</v>
      </c>
      <c r="AB123" s="2">
        <v>36038</v>
      </c>
      <c r="AC123" t="s">
        <v>64</v>
      </c>
      <c r="AE123" s="2">
        <v>36038</v>
      </c>
      <c r="AF123" t="s">
        <v>64</v>
      </c>
      <c r="AH123" s="2">
        <v>36038</v>
      </c>
      <c r="AI123">
        <v>36.299999999999997</v>
      </c>
      <c r="AK123" s="2">
        <v>36038</v>
      </c>
      <c r="AL123">
        <v>39.1</v>
      </c>
      <c r="AN123" s="2">
        <v>36038</v>
      </c>
      <c r="AO123">
        <v>1.7</v>
      </c>
      <c r="AQ123" s="2">
        <v>36038</v>
      </c>
      <c r="AR123">
        <v>1.8</v>
      </c>
    </row>
    <row r="124" spans="1:44" x14ac:dyDescent="0.3">
      <c r="A124" s="2">
        <v>36068</v>
      </c>
      <c r="B124">
        <v>635.5</v>
      </c>
      <c r="D124" s="2">
        <v>36068</v>
      </c>
      <c r="E124">
        <v>283.60000000000002</v>
      </c>
      <c r="G124" s="2">
        <v>36068</v>
      </c>
      <c r="H124">
        <v>2682.7</v>
      </c>
      <c r="J124" s="2">
        <v>36068</v>
      </c>
      <c r="K124">
        <v>626.9</v>
      </c>
      <c r="M124" s="2">
        <v>36068</v>
      </c>
      <c r="N124">
        <v>273.39999999999998</v>
      </c>
      <c r="P124" s="2">
        <v>36068</v>
      </c>
      <c r="Q124">
        <v>2682.7</v>
      </c>
      <c r="S124" s="2">
        <v>36068</v>
      </c>
      <c r="T124">
        <v>6.5</v>
      </c>
      <c r="V124" s="2">
        <v>36068</v>
      </c>
      <c r="W124">
        <v>6.51</v>
      </c>
      <c r="Y124" s="2">
        <v>36068</v>
      </c>
      <c r="Z124">
        <v>1.35</v>
      </c>
      <c r="AB124" s="2">
        <v>36068</v>
      </c>
      <c r="AC124" t="s">
        <v>64</v>
      </c>
      <c r="AE124" s="2">
        <v>36068</v>
      </c>
      <c r="AF124" t="s">
        <v>64</v>
      </c>
      <c r="AH124" s="2">
        <v>36068</v>
      </c>
      <c r="AI124">
        <v>50.9</v>
      </c>
      <c r="AK124" s="2">
        <v>36068</v>
      </c>
      <c r="AL124">
        <v>53.3</v>
      </c>
      <c r="AN124" s="2">
        <v>36068</v>
      </c>
      <c r="AO124">
        <v>1.8</v>
      </c>
      <c r="AQ124" s="2">
        <v>36068</v>
      </c>
      <c r="AR124">
        <v>2</v>
      </c>
    </row>
    <row r="125" spans="1:44" x14ac:dyDescent="0.3">
      <c r="A125" s="2">
        <v>36098</v>
      </c>
      <c r="B125">
        <v>578.79999999999995</v>
      </c>
      <c r="D125" s="2">
        <v>36098</v>
      </c>
      <c r="E125">
        <v>249.3</v>
      </c>
      <c r="G125" s="2">
        <v>36098</v>
      </c>
      <c r="H125">
        <v>2495.6999999999998</v>
      </c>
      <c r="J125" s="2">
        <v>36098</v>
      </c>
      <c r="K125">
        <v>569</v>
      </c>
      <c r="M125" s="2">
        <v>36098</v>
      </c>
      <c r="N125">
        <v>237.7</v>
      </c>
      <c r="P125" s="2">
        <v>36098</v>
      </c>
      <c r="Q125">
        <v>2495.6999999999998</v>
      </c>
      <c r="S125" s="2">
        <v>36098</v>
      </c>
      <c r="T125">
        <v>9.1999999999999993</v>
      </c>
      <c r="V125" s="2">
        <v>36098</v>
      </c>
      <c r="W125">
        <v>6.73</v>
      </c>
      <c r="Y125" s="2">
        <v>36098</v>
      </c>
      <c r="Z125">
        <v>1.27</v>
      </c>
      <c r="AB125" s="2">
        <v>36098</v>
      </c>
      <c r="AC125" t="s">
        <v>64</v>
      </c>
      <c r="AE125" s="2">
        <v>36098</v>
      </c>
      <c r="AF125" t="s">
        <v>64</v>
      </c>
      <c r="AH125" s="2">
        <v>36098</v>
      </c>
      <c r="AI125">
        <v>43</v>
      </c>
      <c r="AK125" s="2">
        <v>36098</v>
      </c>
      <c r="AL125">
        <v>44.8</v>
      </c>
      <c r="AN125" s="2">
        <v>36098</v>
      </c>
      <c r="AO125">
        <v>0.9</v>
      </c>
      <c r="AQ125" s="2">
        <v>36098</v>
      </c>
      <c r="AR125">
        <v>1.2</v>
      </c>
    </row>
    <row r="126" spans="1:44" x14ac:dyDescent="0.3">
      <c r="A126" s="2">
        <v>36129</v>
      </c>
      <c r="B126">
        <v>556.70000000000005</v>
      </c>
      <c r="D126" s="2">
        <v>36129</v>
      </c>
      <c r="E126">
        <v>293.8</v>
      </c>
      <c r="G126" s="2">
        <v>36129</v>
      </c>
      <c r="H126">
        <v>2086.3000000000002</v>
      </c>
      <c r="J126" s="2">
        <v>36129</v>
      </c>
      <c r="K126">
        <v>358</v>
      </c>
      <c r="M126" s="2">
        <v>36129</v>
      </c>
      <c r="N126">
        <v>168.5</v>
      </c>
      <c r="P126" s="2">
        <v>36129</v>
      </c>
      <c r="Q126">
        <v>1460.4</v>
      </c>
      <c r="S126" s="2">
        <v>36129</v>
      </c>
      <c r="T126">
        <v>7.9</v>
      </c>
      <c r="V126" s="2">
        <v>36129</v>
      </c>
      <c r="W126">
        <v>6.75</v>
      </c>
      <c r="Y126" s="2">
        <v>36129</v>
      </c>
      <c r="Z126">
        <v>1.3</v>
      </c>
      <c r="AB126" s="2">
        <v>36129</v>
      </c>
      <c r="AC126">
        <v>6.36</v>
      </c>
      <c r="AE126" s="2">
        <v>36129</v>
      </c>
      <c r="AF126" t="s">
        <v>64</v>
      </c>
      <c r="AH126" s="2">
        <v>36129</v>
      </c>
      <c r="AI126">
        <v>47</v>
      </c>
      <c r="AK126" s="2">
        <v>36129</v>
      </c>
      <c r="AL126">
        <v>47.9</v>
      </c>
      <c r="AN126" s="2">
        <v>36129</v>
      </c>
      <c r="AO126">
        <v>1.3</v>
      </c>
      <c r="AQ126" s="2">
        <v>36129</v>
      </c>
      <c r="AR126">
        <v>1.4</v>
      </c>
    </row>
    <row r="127" spans="1:44" x14ac:dyDescent="0.3">
      <c r="A127" s="2">
        <v>36160</v>
      </c>
      <c r="B127">
        <v>450.2</v>
      </c>
      <c r="D127" s="2">
        <v>36160</v>
      </c>
      <c r="E127">
        <v>279.8</v>
      </c>
      <c r="G127" s="2">
        <v>36160</v>
      </c>
      <c r="H127">
        <v>1441.3</v>
      </c>
      <c r="J127" s="2">
        <v>36160</v>
      </c>
      <c r="K127">
        <v>234</v>
      </c>
      <c r="M127" s="2">
        <v>36160</v>
      </c>
      <c r="N127">
        <v>125.5</v>
      </c>
      <c r="P127" s="2">
        <v>36160</v>
      </c>
      <c r="Q127">
        <v>864.8</v>
      </c>
      <c r="S127" s="2">
        <v>36160</v>
      </c>
      <c r="T127">
        <v>9.1</v>
      </c>
      <c r="V127" s="2">
        <v>36160</v>
      </c>
      <c r="W127">
        <v>6.86</v>
      </c>
      <c r="Y127" s="2">
        <v>36160</v>
      </c>
      <c r="Z127">
        <v>1.21</v>
      </c>
      <c r="AB127" s="2">
        <v>36160</v>
      </c>
      <c r="AC127">
        <v>6.45</v>
      </c>
      <c r="AE127" s="2">
        <v>36160</v>
      </c>
      <c r="AF127" t="s">
        <v>64</v>
      </c>
      <c r="AH127" s="2">
        <v>36160</v>
      </c>
      <c r="AI127">
        <v>38</v>
      </c>
      <c r="AK127" s="2">
        <v>36160</v>
      </c>
      <c r="AL127">
        <v>39.299999999999997</v>
      </c>
      <c r="AN127" s="2">
        <v>36160</v>
      </c>
      <c r="AO127">
        <v>1.9</v>
      </c>
      <c r="AQ127" s="2">
        <v>36160</v>
      </c>
      <c r="AR127">
        <v>2.4</v>
      </c>
    </row>
    <row r="128" spans="1:44" x14ac:dyDescent="0.3">
      <c r="A128" s="2">
        <v>36189</v>
      </c>
      <c r="B128">
        <v>488.4</v>
      </c>
      <c r="D128" s="2">
        <v>36189</v>
      </c>
      <c r="E128">
        <v>272.89999999999998</v>
      </c>
      <c r="G128" s="2">
        <v>36189</v>
      </c>
      <c r="H128">
        <v>1741.7</v>
      </c>
      <c r="J128" s="2">
        <v>36189</v>
      </c>
      <c r="K128">
        <v>478.6</v>
      </c>
      <c r="M128" s="2">
        <v>36189</v>
      </c>
      <c r="N128">
        <v>261.39999999999998</v>
      </c>
      <c r="P128" s="2">
        <v>36189</v>
      </c>
      <c r="Q128">
        <v>1741.7</v>
      </c>
      <c r="S128" s="2">
        <v>36189</v>
      </c>
      <c r="T128">
        <v>8.8000000000000007</v>
      </c>
      <c r="V128" s="2">
        <v>36189</v>
      </c>
      <c r="W128">
        <v>6.75</v>
      </c>
      <c r="Y128" s="2">
        <v>36189</v>
      </c>
      <c r="Z128">
        <v>1.29</v>
      </c>
      <c r="AB128" s="2">
        <v>36189</v>
      </c>
      <c r="AC128">
        <v>6.37</v>
      </c>
      <c r="AE128" s="2">
        <v>36189</v>
      </c>
      <c r="AF128" t="s">
        <v>64</v>
      </c>
      <c r="AH128" s="2">
        <v>36189</v>
      </c>
      <c r="AI128">
        <v>38.200000000000003</v>
      </c>
      <c r="AK128" s="2">
        <v>36189</v>
      </c>
      <c r="AL128">
        <v>38.6</v>
      </c>
      <c r="AN128" s="2">
        <v>36189</v>
      </c>
      <c r="AO128">
        <v>1.5</v>
      </c>
      <c r="AQ128" s="2">
        <v>36189</v>
      </c>
      <c r="AR128">
        <v>1.7</v>
      </c>
    </row>
    <row r="129" spans="1:44" x14ac:dyDescent="0.3">
      <c r="A129" s="2">
        <v>36217</v>
      </c>
      <c r="B129">
        <v>452.1</v>
      </c>
      <c r="D129" s="2">
        <v>36217</v>
      </c>
      <c r="E129">
        <v>269.8</v>
      </c>
      <c r="G129" s="2">
        <v>36217</v>
      </c>
      <c r="H129">
        <v>1512.8</v>
      </c>
      <c r="J129" s="2">
        <v>36217</v>
      </c>
      <c r="K129">
        <v>481.4</v>
      </c>
      <c r="M129" s="2">
        <v>36217</v>
      </c>
      <c r="N129">
        <v>304.10000000000002</v>
      </c>
      <c r="P129" s="2">
        <v>36217</v>
      </c>
      <c r="Q129">
        <v>1512.8</v>
      </c>
      <c r="S129" s="2">
        <v>36217</v>
      </c>
      <c r="T129">
        <v>9.6999999999999993</v>
      </c>
      <c r="V129" s="2">
        <v>36217</v>
      </c>
      <c r="W129">
        <v>7.08</v>
      </c>
      <c r="Y129" s="2">
        <v>36217</v>
      </c>
      <c r="Z129">
        <v>1.53</v>
      </c>
      <c r="AB129" s="2">
        <v>36217</v>
      </c>
      <c r="AC129">
        <v>6.67</v>
      </c>
      <c r="AE129" s="2">
        <v>36217</v>
      </c>
      <c r="AF129" t="s">
        <v>64</v>
      </c>
      <c r="AH129" s="2">
        <v>36217</v>
      </c>
      <c r="AI129">
        <v>28.3</v>
      </c>
      <c r="AK129" s="2">
        <v>36217</v>
      </c>
      <c r="AL129">
        <v>28.3</v>
      </c>
      <c r="AN129" s="2">
        <v>36217</v>
      </c>
      <c r="AO129">
        <v>2.9</v>
      </c>
      <c r="AQ129" s="2">
        <v>36217</v>
      </c>
      <c r="AR129">
        <v>3.1</v>
      </c>
    </row>
    <row r="130" spans="1:44" x14ac:dyDescent="0.3">
      <c r="A130" s="2">
        <v>36250</v>
      </c>
      <c r="B130">
        <v>397.3</v>
      </c>
      <c r="D130" s="2">
        <v>36250</v>
      </c>
      <c r="E130">
        <v>263.2</v>
      </c>
      <c r="G130" s="2">
        <v>36250</v>
      </c>
      <c r="H130">
        <v>1177.2</v>
      </c>
      <c r="J130" s="2">
        <v>36250</v>
      </c>
      <c r="K130">
        <v>425.4</v>
      </c>
      <c r="M130" s="2">
        <v>36250</v>
      </c>
      <c r="N130">
        <v>296.2</v>
      </c>
      <c r="P130" s="2">
        <v>36250</v>
      </c>
      <c r="Q130">
        <v>1177.2</v>
      </c>
      <c r="S130" s="2">
        <v>36250</v>
      </c>
      <c r="T130">
        <v>10.5</v>
      </c>
      <c r="V130" s="2">
        <v>36250</v>
      </c>
      <c r="W130">
        <v>6.98</v>
      </c>
      <c r="Y130" s="2">
        <v>36250</v>
      </c>
      <c r="Z130">
        <v>1.51</v>
      </c>
      <c r="AB130" s="2">
        <v>36250</v>
      </c>
      <c r="AC130">
        <v>6.58</v>
      </c>
      <c r="AE130" s="2">
        <v>36250</v>
      </c>
      <c r="AF130" t="s">
        <v>64</v>
      </c>
      <c r="AH130" s="2">
        <v>36250</v>
      </c>
      <c r="AI130">
        <v>22.5</v>
      </c>
      <c r="AK130" s="2">
        <v>36250</v>
      </c>
      <c r="AL130">
        <v>22.9</v>
      </c>
      <c r="AN130" s="2">
        <v>36250</v>
      </c>
      <c r="AO130">
        <v>4.2</v>
      </c>
      <c r="AQ130" s="2">
        <v>36250</v>
      </c>
      <c r="AR130">
        <v>4.5</v>
      </c>
    </row>
    <row r="131" spans="1:44" x14ac:dyDescent="0.3">
      <c r="A131" s="2">
        <v>36280</v>
      </c>
      <c r="B131">
        <v>410.8</v>
      </c>
      <c r="D131" s="2">
        <v>36280</v>
      </c>
      <c r="E131">
        <v>298.7</v>
      </c>
      <c r="G131" s="2">
        <v>36280</v>
      </c>
      <c r="H131">
        <v>1062.9000000000001</v>
      </c>
      <c r="J131" s="2">
        <v>36280</v>
      </c>
      <c r="K131">
        <v>443.7</v>
      </c>
      <c r="M131" s="2">
        <v>36280</v>
      </c>
      <c r="N131">
        <v>337.3</v>
      </c>
      <c r="P131" s="2">
        <v>36280</v>
      </c>
      <c r="Q131">
        <v>1062.9000000000001</v>
      </c>
      <c r="S131" s="2">
        <v>36280</v>
      </c>
      <c r="T131">
        <v>10.3</v>
      </c>
      <c r="V131" s="2">
        <v>36280</v>
      </c>
      <c r="W131">
        <v>6.98</v>
      </c>
      <c r="Y131" s="2">
        <v>36280</v>
      </c>
      <c r="Z131">
        <v>1.51</v>
      </c>
      <c r="AB131" s="2">
        <v>36280</v>
      </c>
      <c r="AC131">
        <v>6.57</v>
      </c>
      <c r="AE131" s="2">
        <v>36280</v>
      </c>
      <c r="AF131" t="s">
        <v>64</v>
      </c>
      <c r="AH131" s="2">
        <v>36280</v>
      </c>
      <c r="AI131">
        <v>19</v>
      </c>
      <c r="AK131" s="2">
        <v>36280</v>
      </c>
      <c r="AL131">
        <v>19</v>
      </c>
      <c r="AN131" s="2">
        <v>36280</v>
      </c>
      <c r="AO131">
        <v>4.9000000000000004</v>
      </c>
      <c r="AQ131" s="2">
        <v>36280</v>
      </c>
      <c r="AR131">
        <v>5.3</v>
      </c>
    </row>
    <row r="132" spans="1:44" x14ac:dyDescent="0.3">
      <c r="A132" s="2">
        <v>36311</v>
      </c>
      <c r="B132">
        <v>381.3</v>
      </c>
      <c r="D132" s="2">
        <v>36311</v>
      </c>
      <c r="E132">
        <v>300.10000000000002</v>
      </c>
      <c r="G132" s="2">
        <v>36311</v>
      </c>
      <c r="H132">
        <v>853.7</v>
      </c>
      <c r="J132" s="2">
        <v>36311</v>
      </c>
      <c r="K132">
        <v>408.8</v>
      </c>
      <c r="M132" s="2">
        <v>36311</v>
      </c>
      <c r="N132">
        <v>332.3</v>
      </c>
      <c r="P132" s="2">
        <v>36311</v>
      </c>
      <c r="Q132">
        <v>853.7</v>
      </c>
      <c r="S132" s="2">
        <v>36311</v>
      </c>
      <c r="T132">
        <v>15.2</v>
      </c>
      <c r="V132" s="2">
        <v>36311</v>
      </c>
      <c r="W132">
        <v>7.41</v>
      </c>
      <c r="Y132" s="2">
        <v>36311</v>
      </c>
      <c r="Z132">
        <v>1.32</v>
      </c>
      <c r="AB132" s="2">
        <v>36311</v>
      </c>
      <c r="AC132">
        <v>7.05</v>
      </c>
      <c r="AE132" s="2">
        <v>36311</v>
      </c>
      <c r="AF132" t="s">
        <v>64</v>
      </c>
      <c r="AH132" s="2">
        <v>36311</v>
      </c>
      <c r="AI132">
        <v>14.3</v>
      </c>
      <c r="AK132" s="2">
        <v>36311</v>
      </c>
      <c r="AL132">
        <v>13.8</v>
      </c>
      <c r="AN132" s="2">
        <v>36311</v>
      </c>
      <c r="AO132">
        <v>6.1</v>
      </c>
      <c r="AQ132" s="2">
        <v>36311</v>
      </c>
      <c r="AR132">
        <v>6.7</v>
      </c>
    </row>
    <row r="133" spans="1:44" x14ac:dyDescent="0.3">
      <c r="A133" s="2">
        <v>36341</v>
      </c>
      <c r="B133">
        <v>349.3</v>
      </c>
      <c r="D133" s="2">
        <v>36341</v>
      </c>
      <c r="E133">
        <v>304.10000000000002</v>
      </c>
      <c r="G133" s="2">
        <v>36341</v>
      </c>
      <c r="H133">
        <v>612.20000000000005</v>
      </c>
      <c r="J133" s="2">
        <v>36341</v>
      </c>
      <c r="K133">
        <v>367.3</v>
      </c>
      <c r="M133" s="2">
        <v>36341</v>
      </c>
      <c r="N133">
        <v>325.2</v>
      </c>
      <c r="P133" s="2">
        <v>36341</v>
      </c>
      <c r="Q133">
        <v>612.20000000000005</v>
      </c>
      <c r="S133" s="2">
        <v>36341</v>
      </c>
      <c r="T133">
        <v>19.5</v>
      </c>
      <c r="V133" s="2">
        <v>36341</v>
      </c>
      <c r="W133">
        <v>7.8100000000000005</v>
      </c>
      <c r="Y133" s="2">
        <v>36341</v>
      </c>
      <c r="Z133">
        <v>1.17</v>
      </c>
      <c r="AB133" s="2">
        <v>36341</v>
      </c>
      <c r="AC133">
        <v>7.41</v>
      </c>
      <c r="AE133" s="2">
        <v>36341</v>
      </c>
      <c r="AF133" t="s">
        <v>64</v>
      </c>
      <c r="AH133" s="2">
        <v>36341</v>
      </c>
      <c r="AI133">
        <v>11.3</v>
      </c>
      <c r="AK133" s="2">
        <v>36341</v>
      </c>
      <c r="AL133">
        <v>10.6</v>
      </c>
      <c r="AN133" s="2">
        <v>36341</v>
      </c>
      <c r="AO133">
        <v>7.7</v>
      </c>
      <c r="AQ133" s="2">
        <v>36341</v>
      </c>
      <c r="AR133">
        <v>8.4</v>
      </c>
    </row>
    <row r="134" spans="1:44" x14ac:dyDescent="0.3">
      <c r="A134" s="2">
        <v>36371</v>
      </c>
      <c r="B134">
        <v>317.60000000000002</v>
      </c>
      <c r="D134" s="2">
        <v>36371</v>
      </c>
      <c r="E134">
        <v>293.39999999999998</v>
      </c>
      <c r="G134" s="2">
        <v>36371</v>
      </c>
      <c r="H134">
        <v>458.1</v>
      </c>
      <c r="J134" s="2">
        <v>36371</v>
      </c>
      <c r="K134">
        <v>336.9</v>
      </c>
      <c r="M134" s="2">
        <v>36371</v>
      </c>
      <c r="N134">
        <v>316</v>
      </c>
      <c r="P134" s="2">
        <v>36371</v>
      </c>
      <c r="Q134">
        <v>458.1</v>
      </c>
      <c r="S134" s="2">
        <v>36371</v>
      </c>
      <c r="T134">
        <v>15.8</v>
      </c>
      <c r="V134" s="2">
        <v>36371</v>
      </c>
      <c r="W134">
        <v>7.95</v>
      </c>
      <c r="Y134" s="2">
        <v>36371</v>
      </c>
      <c r="Z134">
        <v>1.08</v>
      </c>
      <c r="AB134" s="2">
        <v>36371</v>
      </c>
      <c r="AC134">
        <v>7.53</v>
      </c>
      <c r="AE134" s="2">
        <v>36371</v>
      </c>
      <c r="AF134" t="s">
        <v>64</v>
      </c>
      <c r="AH134" s="2">
        <v>36371</v>
      </c>
      <c r="AI134">
        <v>9.1999999999999993</v>
      </c>
      <c r="AK134" s="2">
        <v>36371</v>
      </c>
      <c r="AL134">
        <v>8.9</v>
      </c>
      <c r="AN134" s="2">
        <v>36371</v>
      </c>
      <c r="AO134">
        <v>9.1999999999999993</v>
      </c>
      <c r="AQ134" s="2">
        <v>36371</v>
      </c>
      <c r="AR134">
        <v>11</v>
      </c>
    </row>
    <row r="135" spans="1:44" x14ac:dyDescent="0.3">
      <c r="A135" s="2">
        <v>36403</v>
      </c>
      <c r="B135">
        <v>314</v>
      </c>
      <c r="D135" s="2">
        <v>36403</v>
      </c>
      <c r="E135">
        <v>289.5</v>
      </c>
      <c r="G135" s="2">
        <v>36403</v>
      </c>
      <c r="H135">
        <v>459.1</v>
      </c>
      <c r="J135" s="2">
        <v>36403</v>
      </c>
      <c r="K135">
        <v>318.7</v>
      </c>
      <c r="M135" s="2">
        <v>36403</v>
      </c>
      <c r="N135">
        <v>295</v>
      </c>
      <c r="P135" s="2">
        <v>36403</v>
      </c>
      <c r="Q135">
        <v>456.4</v>
      </c>
      <c r="S135" s="2">
        <v>36403</v>
      </c>
      <c r="T135">
        <v>21.5</v>
      </c>
      <c r="V135" s="2">
        <v>36403</v>
      </c>
      <c r="W135">
        <v>7.93</v>
      </c>
      <c r="Y135" s="2">
        <v>36403</v>
      </c>
      <c r="Z135">
        <v>1.19</v>
      </c>
      <c r="AB135" s="2">
        <v>36403</v>
      </c>
      <c r="AC135">
        <v>7.58</v>
      </c>
      <c r="AE135" s="2">
        <v>36403</v>
      </c>
      <c r="AF135" t="s">
        <v>64</v>
      </c>
      <c r="AH135" s="2">
        <v>36403</v>
      </c>
      <c r="AI135">
        <v>8.1</v>
      </c>
      <c r="AK135" s="2">
        <v>36403</v>
      </c>
      <c r="AL135">
        <v>7.2</v>
      </c>
      <c r="AN135" s="2">
        <v>36403</v>
      </c>
      <c r="AO135">
        <v>8.9</v>
      </c>
      <c r="AQ135" s="2">
        <v>36403</v>
      </c>
      <c r="AR135">
        <v>10.9</v>
      </c>
    </row>
    <row r="136" spans="1:44" x14ac:dyDescent="0.3">
      <c r="A136" s="2">
        <v>36433</v>
      </c>
      <c r="B136">
        <v>279</v>
      </c>
      <c r="D136" s="2">
        <v>36433</v>
      </c>
      <c r="E136">
        <v>260.2</v>
      </c>
      <c r="G136" s="2">
        <v>36433</v>
      </c>
      <c r="H136">
        <v>388.4</v>
      </c>
      <c r="J136" s="2">
        <v>36433</v>
      </c>
      <c r="K136">
        <v>271.8</v>
      </c>
      <c r="M136" s="2">
        <v>36433</v>
      </c>
      <c r="N136">
        <v>251.8</v>
      </c>
      <c r="P136" s="2">
        <v>36433</v>
      </c>
      <c r="Q136">
        <v>388.4</v>
      </c>
      <c r="S136" s="2">
        <v>36433</v>
      </c>
      <c r="T136">
        <v>23.8</v>
      </c>
      <c r="V136" s="2">
        <v>36433</v>
      </c>
      <c r="W136">
        <v>7.75</v>
      </c>
      <c r="Y136" s="2">
        <v>36433</v>
      </c>
      <c r="Z136">
        <v>1.1599999999999999</v>
      </c>
      <c r="AB136" s="2">
        <v>36433</v>
      </c>
      <c r="AC136">
        <v>7.41</v>
      </c>
      <c r="AE136" s="2">
        <v>36433</v>
      </c>
      <c r="AF136" t="s">
        <v>64</v>
      </c>
      <c r="AH136" s="2">
        <v>36433</v>
      </c>
      <c r="AI136">
        <v>9.1999999999999993</v>
      </c>
      <c r="AK136" s="2">
        <v>36433</v>
      </c>
      <c r="AL136">
        <v>8.6999999999999993</v>
      </c>
      <c r="AN136" s="2">
        <v>36433</v>
      </c>
      <c r="AO136">
        <v>10.7</v>
      </c>
      <c r="AQ136" s="2">
        <v>36433</v>
      </c>
      <c r="AR136">
        <v>12.6</v>
      </c>
    </row>
    <row r="137" spans="1:44" x14ac:dyDescent="0.3">
      <c r="A137" s="2">
        <v>36462</v>
      </c>
      <c r="B137">
        <v>298</v>
      </c>
      <c r="D137" s="2">
        <v>36462</v>
      </c>
      <c r="E137">
        <v>277.7</v>
      </c>
      <c r="G137" s="2">
        <v>36462</v>
      </c>
      <c r="H137">
        <v>415.9</v>
      </c>
      <c r="J137" s="2">
        <v>36462</v>
      </c>
      <c r="K137">
        <v>287.39999999999998</v>
      </c>
      <c r="M137" s="2">
        <v>36462</v>
      </c>
      <c r="N137">
        <v>265.3</v>
      </c>
      <c r="P137" s="2">
        <v>36462</v>
      </c>
      <c r="Q137">
        <v>415.9</v>
      </c>
      <c r="S137" s="2">
        <v>36462</v>
      </c>
      <c r="T137">
        <v>25.9</v>
      </c>
      <c r="V137" s="2">
        <v>36462</v>
      </c>
      <c r="W137">
        <v>7.92</v>
      </c>
      <c r="Y137" s="2">
        <v>36462</v>
      </c>
      <c r="Z137">
        <v>1.22</v>
      </c>
      <c r="AB137" s="2">
        <v>36462</v>
      </c>
      <c r="AC137">
        <v>7.53</v>
      </c>
      <c r="AE137" s="2">
        <v>36462</v>
      </c>
      <c r="AF137" t="s">
        <v>64</v>
      </c>
      <c r="AH137" s="2">
        <v>36462</v>
      </c>
      <c r="AI137">
        <v>8</v>
      </c>
      <c r="AK137" s="2">
        <v>36462</v>
      </c>
      <c r="AL137">
        <v>7.4</v>
      </c>
      <c r="AN137" s="2">
        <v>36462</v>
      </c>
      <c r="AO137">
        <v>8.1</v>
      </c>
      <c r="AQ137" s="2">
        <v>36462</v>
      </c>
      <c r="AR137">
        <v>9.8000000000000007</v>
      </c>
    </row>
    <row r="138" spans="1:44" x14ac:dyDescent="0.3">
      <c r="A138" s="2">
        <v>36494</v>
      </c>
      <c r="B138">
        <v>316.39999999999998</v>
      </c>
      <c r="D138" s="2">
        <v>36494</v>
      </c>
      <c r="E138">
        <v>298.89999999999998</v>
      </c>
      <c r="G138" s="2">
        <v>36494</v>
      </c>
      <c r="H138">
        <v>418</v>
      </c>
      <c r="J138" s="2">
        <v>36494</v>
      </c>
      <c r="K138">
        <v>190.8</v>
      </c>
      <c r="M138" s="2">
        <v>36494</v>
      </c>
      <c r="N138">
        <v>173.4</v>
      </c>
      <c r="P138" s="2">
        <v>36494</v>
      </c>
      <c r="Q138">
        <v>292.60000000000002</v>
      </c>
      <c r="S138" s="2">
        <v>36494</v>
      </c>
      <c r="T138">
        <v>30.3</v>
      </c>
      <c r="V138" s="2">
        <v>36494</v>
      </c>
      <c r="W138">
        <v>7.88</v>
      </c>
      <c r="Y138" s="2">
        <v>36494</v>
      </c>
      <c r="Z138">
        <v>1.22</v>
      </c>
      <c r="AB138" s="2">
        <v>36494</v>
      </c>
      <c r="AC138">
        <v>7.52</v>
      </c>
      <c r="AE138" s="2">
        <v>36494</v>
      </c>
      <c r="AF138" t="s">
        <v>64</v>
      </c>
      <c r="AH138" s="2">
        <v>36494</v>
      </c>
      <c r="AI138">
        <v>8.6999999999999993</v>
      </c>
      <c r="AK138" s="2">
        <v>36494</v>
      </c>
      <c r="AL138">
        <v>8</v>
      </c>
      <c r="AN138" s="2">
        <v>36494</v>
      </c>
      <c r="AO138">
        <v>6.6</v>
      </c>
      <c r="AQ138" s="2">
        <v>36494</v>
      </c>
      <c r="AR138">
        <v>9.1999999999999993</v>
      </c>
    </row>
    <row r="139" spans="1:44" x14ac:dyDescent="0.3">
      <c r="A139" s="2">
        <v>36525</v>
      </c>
      <c r="B139">
        <v>247.5</v>
      </c>
      <c r="D139" s="2">
        <v>36525</v>
      </c>
      <c r="E139">
        <v>238</v>
      </c>
      <c r="G139" s="2">
        <v>36525</v>
      </c>
      <c r="H139">
        <v>302.89999999999998</v>
      </c>
      <c r="J139" s="2">
        <v>36525</v>
      </c>
      <c r="K139">
        <v>158.5</v>
      </c>
      <c r="M139" s="2">
        <v>36525</v>
      </c>
      <c r="N139">
        <v>144.1</v>
      </c>
      <c r="P139" s="2">
        <v>36525</v>
      </c>
      <c r="Q139">
        <v>242.3</v>
      </c>
      <c r="S139" s="2">
        <v>36525</v>
      </c>
      <c r="T139">
        <v>28.4</v>
      </c>
      <c r="V139" s="2">
        <v>36525</v>
      </c>
      <c r="W139">
        <v>8.08</v>
      </c>
      <c r="Y139" s="2">
        <v>36525</v>
      </c>
      <c r="Z139">
        <v>1.32</v>
      </c>
      <c r="AB139" s="2">
        <v>36525</v>
      </c>
      <c r="AC139">
        <v>7.6899999999999995</v>
      </c>
      <c r="AE139" s="2">
        <v>36525</v>
      </c>
      <c r="AF139" t="s">
        <v>64</v>
      </c>
      <c r="AH139" s="2">
        <v>36525</v>
      </c>
      <c r="AI139">
        <v>8.4</v>
      </c>
      <c r="AK139" s="2">
        <v>36525</v>
      </c>
      <c r="AL139">
        <v>8.3000000000000007</v>
      </c>
      <c r="AN139" s="2">
        <v>36525</v>
      </c>
      <c r="AO139">
        <v>9.5</v>
      </c>
      <c r="AQ139" s="2">
        <v>36525</v>
      </c>
      <c r="AR139">
        <v>11.5</v>
      </c>
    </row>
    <row r="140" spans="1:44" x14ac:dyDescent="0.3">
      <c r="A140" s="2">
        <v>36556</v>
      </c>
      <c r="B140">
        <v>306.10000000000002</v>
      </c>
      <c r="D140" s="2">
        <v>36556</v>
      </c>
      <c r="E140">
        <v>292.60000000000002</v>
      </c>
      <c r="G140" s="2">
        <v>36556</v>
      </c>
      <c r="H140">
        <v>384.4</v>
      </c>
      <c r="J140" s="2">
        <v>36556</v>
      </c>
      <c r="K140">
        <v>291.60000000000002</v>
      </c>
      <c r="M140" s="2">
        <v>36556</v>
      </c>
      <c r="N140">
        <v>275.60000000000002</v>
      </c>
      <c r="P140" s="2">
        <v>36556</v>
      </c>
      <c r="Q140">
        <v>384.4</v>
      </c>
      <c r="S140" s="2">
        <v>36556</v>
      </c>
      <c r="T140">
        <v>25.3</v>
      </c>
      <c r="V140" s="2">
        <v>36556</v>
      </c>
      <c r="W140">
        <v>8.35</v>
      </c>
      <c r="Y140" s="2">
        <v>36556</v>
      </c>
      <c r="Z140">
        <v>1.26</v>
      </c>
      <c r="AB140" s="2">
        <v>36556</v>
      </c>
      <c r="AC140">
        <v>8.01</v>
      </c>
      <c r="AE140" s="2">
        <v>36556</v>
      </c>
      <c r="AF140" t="s">
        <v>64</v>
      </c>
      <c r="AH140" s="2">
        <v>36556</v>
      </c>
      <c r="AI140">
        <v>5.7</v>
      </c>
      <c r="AK140" s="2">
        <v>36556</v>
      </c>
      <c r="AL140">
        <v>5.7</v>
      </c>
      <c r="AN140" s="2">
        <v>36556</v>
      </c>
      <c r="AO140">
        <v>13.1</v>
      </c>
      <c r="AQ140" s="2">
        <v>36556</v>
      </c>
      <c r="AR140">
        <v>14.8</v>
      </c>
    </row>
    <row r="141" spans="1:44" x14ac:dyDescent="0.3">
      <c r="A141" s="2">
        <v>36585</v>
      </c>
      <c r="B141">
        <v>288.39999999999998</v>
      </c>
      <c r="D141" s="2">
        <v>36585</v>
      </c>
      <c r="E141">
        <v>278.39999999999998</v>
      </c>
      <c r="G141" s="2">
        <v>36585</v>
      </c>
      <c r="H141">
        <v>346.6</v>
      </c>
      <c r="J141" s="2">
        <v>36585</v>
      </c>
      <c r="K141">
        <v>285.60000000000002</v>
      </c>
      <c r="M141" s="2">
        <v>36585</v>
      </c>
      <c r="N141">
        <v>281.10000000000002</v>
      </c>
      <c r="P141" s="2">
        <v>36585</v>
      </c>
      <c r="Q141">
        <v>311.89999999999998</v>
      </c>
      <c r="S141" s="2">
        <v>36585</v>
      </c>
      <c r="T141">
        <v>28.2</v>
      </c>
      <c r="V141" s="2">
        <v>36585</v>
      </c>
      <c r="W141">
        <v>8.23</v>
      </c>
      <c r="Y141" s="2">
        <v>36585</v>
      </c>
      <c r="Z141">
        <v>1.23</v>
      </c>
      <c r="AB141" s="2">
        <v>36585</v>
      </c>
      <c r="AC141">
        <v>7.8100000000000005</v>
      </c>
      <c r="AE141" s="2">
        <v>36585</v>
      </c>
      <c r="AF141" t="s">
        <v>64</v>
      </c>
      <c r="AH141" s="2">
        <v>36585</v>
      </c>
      <c r="AI141">
        <v>9.1</v>
      </c>
      <c r="AK141" s="2">
        <v>36585</v>
      </c>
      <c r="AL141">
        <v>9.8000000000000007</v>
      </c>
      <c r="AN141" s="2">
        <v>36585</v>
      </c>
      <c r="AO141">
        <v>14.9</v>
      </c>
      <c r="AQ141" s="2">
        <v>36585</v>
      </c>
      <c r="AR141">
        <v>16.3</v>
      </c>
    </row>
    <row r="142" spans="1:44" x14ac:dyDescent="0.3">
      <c r="A142" s="2">
        <v>36616</v>
      </c>
      <c r="B142">
        <v>300.39999999999998</v>
      </c>
      <c r="D142" s="2">
        <v>36616</v>
      </c>
      <c r="E142">
        <v>293.5</v>
      </c>
      <c r="G142" s="2">
        <v>36616</v>
      </c>
      <c r="H142">
        <v>340.6</v>
      </c>
      <c r="J142" s="2">
        <v>36616</v>
      </c>
      <c r="K142">
        <v>330.4</v>
      </c>
      <c r="M142" s="2">
        <v>36616</v>
      </c>
      <c r="N142">
        <v>328.7</v>
      </c>
      <c r="P142" s="2">
        <v>36616</v>
      </c>
      <c r="Q142">
        <v>340.6</v>
      </c>
      <c r="S142" s="2">
        <v>36616</v>
      </c>
      <c r="T142">
        <v>24.6</v>
      </c>
      <c r="V142" s="2">
        <v>36616</v>
      </c>
      <c r="W142">
        <v>8.27</v>
      </c>
      <c r="Y142" s="2">
        <v>36616</v>
      </c>
      <c r="Z142">
        <v>1.23</v>
      </c>
      <c r="AB142" s="2">
        <v>36616</v>
      </c>
      <c r="AC142">
        <v>7.92</v>
      </c>
      <c r="AE142" s="2">
        <v>36616</v>
      </c>
      <c r="AF142" t="s">
        <v>64</v>
      </c>
      <c r="AH142" s="2">
        <v>36616</v>
      </c>
      <c r="AI142">
        <v>8.1999999999999993</v>
      </c>
      <c r="AK142" s="2">
        <v>36616</v>
      </c>
      <c r="AL142">
        <v>8.9</v>
      </c>
      <c r="AN142" s="2">
        <v>36616</v>
      </c>
      <c r="AO142">
        <v>11.5</v>
      </c>
      <c r="AQ142" s="2">
        <v>36616</v>
      </c>
      <c r="AR142">
        <v>13.8</v>
      </c>
    </row>
    <row r="143" spans="1:44" x14ac:dyDescent="0.3">
      <c r="A143" s="2">
        <v>36644</v>
      </c>
      <c r="B143">
        <v>304.8</v>
      </c>
      <c r="D143" s="2">
        <v>36644</v>
      </c>
      <c r="E143">
        <v>299.39999999999998</v>
      </c>
      <c r="G143" s="2">
        <v>36644</v>
      </c>
      <c r="H143">
        <v>336.2</v>
      </c>
      <c r="J143" s="2">
        <v>36644</v>
      </c>
      <c r="K143">
        <v>338.8</v>
      </c>
      <c r="M143" s="2">
        <v>36644</v>
      </c>
      <c r="N143">
        <v>339.2</v>
      </c>
      <c r="P143" s="2">
        <v>36644</v>
      </c>
      <c r="Q143">
        <v>336.2</v>
      </c>
      <c r="S143" s="2">
        <v>36644</v>
      </c>
      <c r="T143">
        <v>23.7</v>
      </c>
      <c r="V143" s="2">
        <v>36644</v>
      </c>
      <c r="W143">
        <v>8.35</v>
      </c>
      <c r="Y143" s="2">
        <v>36644</v>
      </c>
      <c r="Z143">
        <v>1.26</v>
      </c>
      <c r="AB143" s="2">
        <v>36644</v>
      </c>
      <c r="AC143">
        <v>8.0399999999999991</v>
      </c>
      <c r="AE143" s="2">
        <v>36644</v>
      </c>
      <c r="AF143" t="s">
        <v>64</v>
      </c>
      <c r="AH143" s="2">
        <v>36644</v>
      </c>
      <c r="AI143">
        <v>7.7</v>
      </c>
      <c r="AK143" s="2">
        <v>36644</v>
      </c>
      <c r="AL143">
        <v>7.8</v>
      </c>
      <c r="AN143" s="2">
        <v>36644</v>
      </c>
      <c r="AO143">
        <v>10</v>
      </c>
      <c r="AQ143" s="2">
        <v>36644</v>
      </c>
      <c r="AR143">
        <v>11.6</v>
      </c>
    </row>
    <row r="144" spans="1:44" x14ac:dyDescent="0.3">
      <c r="A144" s="2">
        <v>36677</v>
      </c>
      <c r="B144">
        <v>286.8</v>
      </c>
      <c r="D144" s="2">
        <v>36677</v>
      </c>
      <c r="E144">
        <v>286.5</v>
      </c>
      <c r="G144" s="2">
        <v>36677</v>
      </c>
      <c r="H144">
        <v>288.8</v>
      </c>
      <c r="J144" s="2">
        <v>36677</v>
      </c>
      <c r="K144">
        <v>315.5</v>
      </c>
      <c r="M144" s="2">
        <v>36677</v>
      </c>
      <c r="N144">
        <v>320</v>
      </c>
      <c r="P144" s="2">
        <v>36677</v>
      </c>
      <c r="Q144">
        <v>288.8</v>
      </c>
      <c r="S144" s="2">
        <v>36677</v>
      </c>
      <c r="T144">
        <v>23.1</v>
      </c>
      <c r="V144" s="2">
        <v>36677</v>
      </c>
      <c r="W144">
        <v>8.4600000000000009</v>
      </c>
      <c r="Y144" s="2">
        <v>36677</v>
      </c>
      <c r="Z144">
        <v>1.2</v>
      </c>
      <c r="AB144" s="2">
        <v>36677</v>
      </c>
      <c r="AC144">
        <v>8.18</v>
      </c>
      <c r="AE144" s="2">
        <v>36677</v>
      </c>
      <c r="AF144" t="s">
        <v>64</v>
      </c>
      <c r="AH144" s="2">
        <v>36677</v>
      </c>
      <c r="AI144">
        <v>4.8</v>
      </c>
      <c r="AK144" s="2">
        <v>36677</v>
      </c>
      <c r="AL144">
        <v>4.9000000000000004</v>
      </c>
      <c r="AN144" s="2">
        <v>36677</v>
      </c>
      <c r="AO144">
        <v>9.5</v>
      </c>
      <c r="AQ144" s="2">
        <v>36677</v>
      </c>
      <c r="AR144">
        <v>12.5</v>
      </c>
    </row>
    <row r="145" spans="1:44" x14ac:dyDescent="0.3">
      <c r="A145" s="2">
        <v>36707</v>
      </c>
      <c r="B145">
        <v>321.10000000000002</v>
      </c>
      <c r="D145" s="2">
        <v>36707</v>
      </c>
      <c r="E145">
        <v>318.10000000000002</v>
      </c>
      <c r="G145" s="2">
        <v>36707</v>
      </c>
      <c r="H145">
        <v>338.5</v>
      </c>
      <c r="J145" s="2">
        <v>36707</v>
      </c>
      <c r="K145">
        <v>341.1</v>
      </c>
      <c r="M145" s="2">
        <v>36707</v>
      </c>
      <c r="N145">
        <v>341.5</v>
      </c>
      <c r="P145" s="2">
        <v>36707</v>
      </c>
      <c r="Q145">
        <v>338.5</v>
      </c>
      <c r="S145" s="2">
        <v>36707</v>
      </c>
      <c r="T145">
        <v>16.5</v>
      </c>
      <c r="V145" s="2">
        <v>36707</v>
      </c>
      <c r="W145">
        <v>8.25</v>
      </c>
      <c r="Y145" s="2">
        <v>36707</v>
      </c>
      <c r="Z145">
        <v>1.08</v>
      </c>
      <c r="AB145" s="2">
        <v>36707</v>
      </c>
      <c r="AC145">
        <v>7.97</v>
      </c>
      <c r="AE145" s="2">
        <v>36707</v>
      </c>
      <c r="AF145" t="s">
        <v>64</v>
      </c>
      <c r="AH145" s="2">
        <v>36707</v>
      </c>
      <c r="AI145">
        <v>5.0999999999999996</v>
      </c>
      <c r="AK145" s="2">
        <v>36707</v>
      </c>
      <c r="AL145">
        <v>4.9000000000000004</v>
      </c>
      <c r="AN145" s="2">
        <v>36707</v>
      </c>
      <c r="AO145">
        <v>4.5</v>
      </c>
      <c r="AQ145" s="2">
        <v>36707</v>
      </c>
      <c r="AR145">
        <v>5.7</v>
      </c>
    </row>
    <row r="146" spans="1:44" x14ac:dyDescent="0.3">
      <c r="A146" s="2">
        <v>36738</v>
      </c>
      <c r="B146">
        <v>312.39999999999998</v>
      </c>
      <c r="D146" s="2">
        <v>36738</v>
      </c>
      <c r="E146">
        <v>306.60000000000002</v>
      </c>
      <c r="G146" s="2">
        <v>36738</v>
      </c>
      <c r="H146">
        <v>346</v>
      </c>
      <c r="J146" s="2">
        <v>36738</v>
      </c>
      <c r="K146">
        <v>333.7</v>
      </c>
      <c r="M146" s="2">
        <v>36738</v>
      </c>
      <c r="N146">
        <v>331.6</v>
      </c>
      <c r="P146" s="2">
        <v>36738</v>
      </c>
      <c r="Q146">
        <v>346</v>
      </c>
      <c r="S146" s="2">
        <v>36738</v>
      </c>
      <c r="T146">
        <v>16.5</v>
      </c>
      <c r="V146" s="2">
        <v>36738</v>
      </c>
      <c r="W146">
        <v>8.2100000000000009</v>
      </c>
      <c r="Y146" s="2">
        <v>36738</v>
      </c>
      <c r="Z146">
        <v>1.28</v>
      </c>
      <c r="AB146" s="2">
        <v>36738</v>
      </c>
      <c r="AC146">
        <v>7.9399999999999995</v>
      </c>
      <c r="AE146" s="2">
        <v>36738</v>
      </c>
      <c r="AF146" t="s">
        <v>64</v>
      </c>
      <c r="AH146" s="2">
        <v>36738</v>
      </c>
      <c r="AI146">
        <v>4.4000000000000004</v>
      </c>
      <c r="AK146" s="2">
        <v>36738</v>
      </c>
      <c r="AL146">
        <v>4.5999999999999996</v>
      </c>
      <c r="AN146" s="2">
        <v>36738</v>
      </c>
      <c r="AO146">
        <v>3.2</v>
      </c>
      <c r="AQ146" s="2">
        <v>36738</v>
      </c>
      <c r="AR146">
        <v>4.5</v>
      </c>
    </row>
    <row r="147" spans="1:44" x14ac:dyDescent="0.3">
      <c r="A147" s="2">
        <v>36769</v>
      </c>
      <c r="B147">
        <v>312.8</v>
      </c>
      <c r="D147" s="2">
        <v>36769</v>
      </c>
      <c r="E147">
        <v>298.60000000000002</v>
      </c>
      <c r="G147" s="2">
        <v>36769</v>
      </c>
      <c r="H147">
        <v>395</v>
      </c>
      <c r="J147" s="2">
        <v>36769</v>
      </c>
      <c r="K147">
        <v>318.2</v>
      </c>
      <c r="M147" s="2">
        <v>36769</v>
      </c>
      <c r="N147">
        <v>305</v>
      </c>
      <c r="P147" s="2">
        <v>36769</v>
      </c>
      <c r="Q147">
        <v>395</v>
      </c>
      <c r="S147" s="2">
        <v>36769</v>
      </c>
      <c r="T147">
        <v>15</v>
      </c>
      <c r="V147" s="2">
        <v>36769</v>
      </c>
      <c r="W147">
        <v>7.91</v>
      </c>
      <c r="Y147" s="2">
        <v>36769</v>
      </c>
      <c r="Z147">
        <v>1.1200000000000001</v>
      </c>
      <c r="AB147" s="2">
        <v>36769</v>
      </c>
      <c r="AC147">
        <v>7.66</v>
      </c>
      <c r="AE147" s="2">
        <v>36769</v>
      </c>
      <c r="AF147" t="s">
        <v>64</v>
      </c>
      <c r="AH147" s="2">
        <v>36769</v>
      </c>
      <c r="AI147">
        <v>5.9</v>
      </c>
      <c r="AK147" s="2">
        <v>36769</v>
      </c>
      <c r="AL147">
        <v>6</v>
      </c>
      <c r="AN147" s="2">
        <v>36769</v>
      </c>
      <c r="AO147">
        <v>2.4</v>
      </c>
      <c r="AQ147" s="2">
        <v>36769</v>
      </c>
      <c r="AR147">
        <v>2.6</v>
      </c>
    </row>
    <row r="148" spans="1:44" x14ac:dyDescent="0.3">
      <c r="A148" s="2">
        <v>36798</v>
      </c>
      <c r="B148">
        <v>342.5</v>
      </c>
      <c r="D148" s="2">
        <v>36798</v>
      </c>
      <c r="E148">
        <v>320.39999999999998</v>
      </c>
      <c r="G148" s="2">
        <v>36798</v>
      </c>
      <c r="H148">
        <v>470.6</v>
      </c>
      <c r="J148" s="2">
        <v>36798</v>
      </c>
      <c r="K148">
        <v>332.9</v>
      </c>
      <c r="M148" s="2">
        <v>36798</v>
      </c>
      <c r="N148">
        <v>309.2</v>
      </c>
      <c r="P148" s="2">
        <v>36798</v>
      </c>
      <c r="Q148">
        <v>470.6</v>
      </c>
      <c r="S148" s="2">
        <v>36798</v>
      </c>
      <c r="T148">
        <v>13.7</v>
      </c>
      <c r="V148" s="2">
        <v>36798</v>
      </c>
      <c r="W148">
        <v>7.8</v>
      </c>
      <c r="Y148" s="2">
        <v>36798</v>
      </c>
      <c r="Z148">
        <v>1.18</v>
      </c>
      <c r="AB148" s="2">
        <v>36798</v>
      </c>
      <c r="AC148">
        <v>7.48</v>
      </c>
      <c r="AE148" s="2">
        <v>36798</v>
      </c>
      <c r="AF148" t="s">
        <v>64</v>
      </c>
      <c r="AH148" s="2">
        <v>36798</v>
      </c>
      <c r="AI148">
        <v>7.7</v>
      </c>
      <c r="AK148" s="2">
        <v>36798</v>
      </c>
      <c r="AL148">
        <v>8</v>
      </c>
      <c r="AN148" s="2">
        <v>36798</v>
      </c>
      <c r="AO148">
        <v>1.8</v>
      </c>
      <c r="AQ148" s="2">
        <v>36798</v>
      </c>
      <c r="AR148">
        <v>2.5</v>
      </c>
    </row>
    <row r="149" spans="1:44" x14ac:dyDescent="0.3">
      <c r="A149" s="2">
        <v>36830</v>
      </c>
      <c r="B149">
        <v>356</v>
      </c>
      <c r="D149" s="2">
        <v>36830</v>
      </c>
      <c r="E149">
        <v>304.60000000000002</v>
      </c>
      <c r="G149" s="2">
        <v>36830</v>
      </c>
      <c r="H149">
        <v>654.6</v>
      </c>
      <c r="J149" s="2">
        <v>36830</v>
      </c>
      <c r="K149">
        <v>345.4</v>
      </c>
      <c r="M149" s="2">
        <v>36830</v>
      </c>
      <c r="N149">
        <v>292.3</v>
      </c>
      <c r="P149" s="2">
        <v>36830</v>
      </c>
      <c r="Q149">
        <v>654.6</v>
      </c>
      <c r="S149" s="2">
        <v>36830</v>
      </c>
      <c r="T149">
        <v>13.1</v>
      </c>
      <c r="V149" s="2">
        <v>36830</v>
      </c>
      <c r="W149">
        <v>7.7</v>
      </c>
      <c r="Y149" s="2">
        <v>36830</v>
      </c>
      <c r="Z149">
        <v>1.23</v>
      </c>
      <c r="AB149" s="2">
        <v>36830</v>
      </c>
      <c r="AC149">
        <v>7.39</v>
      </c>
      <c r="AE149" s="2">
        <v>36830</v>
      </c>
      <c r="AF149" t="s">
        <v>64</v>
      </c>
      <c r="AH149" s="2">
        <v>36830</v>
      </c>
      <c r="AI149">
        <v>21</v>
      </c>
      <c r="AK149" s="2">
        <v>36830</v>
      </c>
      <c r="AL149">
        <v>19.8</v>
      </c>
      <c r="AN149" s="2">
        <v>36830</v>
      </c>
      <c r="AO149">
        <v>1.3</v>
      </c>
      <c r="AQ149" s="2">
        <v>36830</v>
      </c>
      <c r="AR149">
        <v>1.4</v>
      </c>
    </row>
    <row r="150" spans="1:44" x14ac:dyDescent="0.3">
      <c r="A150" s="2">
        <v>36860</v>
      </c>
      <c r="B150">
        <v>346.5</v>
      </c>
      <c r="D150" s="2">
        <v>36860</v>
      </c>
      <c r="E150">
        <v>307</v>
      </c>
      <c r="G150" s="2">
        <v>36860</v>
      </c>
      <c r="H150">
        <v>576.4</v>
      </c>
      <c r="J150" s="2">
        <v>36860</v>
      </c>
      <c r="K150">
        <v>211.9</v>
      </c>
      <c r="M150" s="2">
        <v>36860</v>
      </c>
      <c r="N150">
        <v>178.9</v>
      </c>
      <c r="P150" s="2">
        <v>36860</v>
      </c>
      <c r="Q150">
        <v>403.5</v>
      </c>
      <c r="S150" s="2">
        <v>36860</v>
      </c>
      <c r="T150">
        <v>12.9</v>
      </c>
      <c r="V150" s="2">
        <v>36860</v>
      </c>
      <c r="W150">
        <v>7.6</v>
      </c>
      <c r="Y150" s="2">
        <v>36860</v>
      </c>
      <c r="Z150">
        <v>1.23</v>
      </c>
      <c r="AB150" s="2">
        <v>36860</v>
      </c>
      <c r="AC150">
        <v>7.26</v>
      </c>
      <c r="AE150" s="2">
        <v>36860</v>
      </c>
      <c r="AF150" t="s">
        <v>64</v>
      </c>
      <c r="AH150" s="2">
        <v>36860</v>
      </c>
      <c r="AI150">
        <v>13.4</v>
      </c>
      <c r="AK150" s="2">
        <v>36860</v>
      </c>
      <c r="AL150">
        <v>12.7</v>
      </c>
      <c r="AN150" s="2">
        <v>36860</v>
      </c>
      <c r="AO150">
        <v>1.7</v>
      </c>
      <c r="AQ150" s="2">
        <v>36860</v>
      </c>
      <c r="AR150">
        <v>2.9</v>
      </c>
    </row>
    <row r="151" spans="1:44" x14ac:dyDescent="0.3">
      <c r="A151" s="2">
        <v>36889</v>
      </c>
      <c r="B151">
        <v>298.3</v>
      </c>
      <c r="D151" s="2">
        <v>36889</v>
      </c>
      <c r="E151">
        <v>218.7</v>
      </c>
      <c r="G151" s="2">
        <v>36889</v>
      </c>
      <c r="H151">
        <v>761.5</v>
      </c>
      <c r="J151" s="2">
        <v>36889</v>
      </c>
      <c r="K151">
        <v>201</v>
      </c>
      <c r="M151" s="2">
        <v>36889</v>
      </c>
      <c r="N151">
        <v>130.9</v>
      </c>
      <c r="P151" s="2">
        <v>36889</v>
      </c>
      <c r="Q151">
        <v>609.20000000000005</v>
      </c>
      <c r="S151" s="2">
        <v>36889</v>
      </c>
      <c r="T151">
        <v>14</v>
      </c>
      <c r="V151" s="2">
        <v>36889</v>
      </c>
      <c r="W151">
        <v>7.14</v>
      </c>
      <c r="Y151" s="2">
        <v>36889</v>
      </c>
      <c r="Z151">
        <v>1.1200000000000001</v>
      </c>
      <c r="AB151" s="2">
        <v>36889</v>
      </c>
      <c r="AC151">
        <v>6.71</v>
      </c>
      <c r="AE151" s="2">
        <v>36889</v>
      </c>
      <c r="AF151" t="s">
        <v>64</v>
      </c>
      <c r="AH151" s="2">
        <v>36889</v>
      </c>
      <c r="AI151">
        <v>28.8</v>
      </c>
      <c r="AK151" s="2">
        <v>36889</v>
      </c>
      <c r="AL151">
        <v>29.5</v>
      </c>
      <c r="AN151" s="2">
        <v>36889</v>
      </c>
      <c r="AO151">
        <v>0.7</v>
      </c>
      <c r="AQ151" s="2">
        <v>36889</v>
      </c>
      <c r="AR151">
        <v>0.7</v>
      </c>
    </row>
    <row r="152" spans="1:44" x14ac:dyDescent="0.3">
      <c r="A152" s="2">
        <v>36922</v>
      </c>
      <c r="B152">
        <v>546.6</v>
      </c>
      <c r="D152" s="2">
        <v>36922</v>
      </c>
      <c r="E152">
        <v>298.10000000000002</v>
      </c>
      <c r="G152" s="2">
        <v>36922</v>
      </c>
      <c r="H152">
        <v>1992.1</v>
      </c>
      <c r="J152" s="2">
        <v>36922</v>
      </c>
      <c r="K152">
        <v>526.20000000000005</v>
      </c>
      <c r="M152" s="2">
        <v>36922</v>
      </c>
      <c r="N152">
        <v>274.2</v>
      </c>
      <c r="P152" s="2">
        <v>36922</v>
      </c>
      <c r="Q152">
        <v>1992.1</v>
      </c>
      <c r="S152" s="2">
        <v>36922</v>
      </c>
      <c r="T152">
        <v>10.9</v>
      </c>
      <c r="V152" s="2">
        <v>36922</v>
      </c>
      <c r="W152">
        <v>7.03</v>
      </c>
      <c r="Y152" s="2">
        <v>36922</v>
      </c>
      <c r="Z152">
        <v>1.26</v>
      </c>
      <c r="AB152" s="2">
        <v>36922</v>
      </c>
      <c r="AC152">
        <v>6.57</v>
      </c>
      <c r="AE152" s="2">
        <v>36922</v>
      </c>
      <c r="AF152" t="s">
        <v>64</v>
      </c>
      <c r="AH152" s="2">
        <v>36922</v>
      </c>
      <c r="AI152">
        <v>34.700000000000003</v>
      </c>
      <c r="AK152" s="2">
        <v>36922</v>
      </c>
      <c r="AL152">
        <v>35.799999999999997</v>
      </c>
      <c r="AN152" s="2">
        <v>36922</v>
      </c>
      <c r="AO152">
        <v>0.9</v>
      </c>
      <c r="AQ152" s="2">
        <v>36922</v>
      </c>
      <c r="AR152">
        <v>1.1000000000000001</v>
      </c>
    </row>
    <row r="153" spans="1:44" x14ac:dyDescent="0.3">
      <c r="A153" s="2">
        <v>36950</v>
      </c>
      <c r="B153">
        <v>562.6</v>
      </c>
      <c r="D153" s="2">
        <v>36950</v>
      </c>
      <c r="E153">
        <v>291.39999999999998</v>
      </c>
      <c r="G153" s="2">
        <v>36950</v>
      </c>
      <c r="H153">
        <v>2140.4</v>
      </c>
      <c r="J153" s="2">
        <v>36950</v>
      </c>
      <c r="K153">
        <v>531.20000000000005</v>
      </c>
      <c r="M153" s="2">
        <v>36950</v>
      </c>
      <c r="N153">
        <v>291.3</v>
      </c>
      <c r="P153" s="2">
        <v>36950</v>
      </c>
      <c r="Q153">
        <v>1926.4</v>
      </c>
      <c r="S153" s="2">
        <v>36950</v>
      </c>
      <c r="T153">
        <v>9.4</v>
      </c>
      <c r="V153" s="2">
        <v>36950</v>
      </c>
      <c r="W153">
        <v>7.04</v>
      </c>
      <c r="Y153" s="2">
        <v>36950</v>
      </c>
      <c r="Z153">
        <v>1.29</v>
      </c>
      <c r="AB153" s="2">
        <v>36950</v>
      </c>
      <c r="AC153">
        <v>6.52</v>
      </c>
      <c r="AE153" s="2">
        <v>36950</v>
      </c>
      <c r="AF153" t="s">
        <v>64</v>
      </c>
      <c r="AH153" s="2">
        <v>36950</v>
      </c>
      <c r="AI153">
        <v>29.2</v>
      </c>
      <c r="AK153" s="2">
        <v>36950</v>
      </c>
      <c r="AL153">
        <v>30</v>
      </c>
      <c r="AN153" s="2">
        <v>36950</v>
      </c>
      <c r="AO153">
        <v>1.2</v>
      </c>
      <c r="AQ153" s="2">
        <v>36950</v>
      </c>
      <c r="AR153">
        <v>1.5</v>
      </c>
    </row>
    <row r="154" spans="1:44" x14ac:dyDescent="0.3">
      <c r="A154" s="2">
        <v>36980</v>
      </c>
      <c r="B154">
        <v>650.79999999999995</v>
      </c>
      <c r="D154" s="2">
        <v>36980</v>
      </c>
      <c r="E154">
        <v>294</v>
      </c>
      <c r="G154" s="2">
        <v>36980</v>
      </c>
      <c r="H154">
        <v>2726.1</v>
      </c>
      <c r="J154" s="2">
        <v>36980</v>
      </c>
      <c r="K154">
        <v>680.3</v>
      </c>
      <c r="M154" s="2">
        <v>36980</v>
      </c>
      <c r="N154">
        <v>328.5</v>
      </c>
      <c r="P154" s="2">
        <v>36980</v>
      </c>
      <c r="Q154">
        <v>2726.1</v>
      </c>
      <c r="S154" s="2">
        <v>36980</v>
      </c>
      <c r="T154">
        <v>10.199999999999999</v>
      </c>
      <c r="V154" s="2">
        <v>36980</v>
      </c>
      <c r="W154">
        <v>6.99</v>
      </c>
      <c r="Y154" s="2">
        <v>36980</v>
      </c>
      <c r="Z154">
        <v>1.21</v>
      </c>
      <c r="AB154" s="2">
        <v>36980</v>
      </c>
      <c r="AC154">
        <v>6.41</v>
      </c>
      <c r="AE154" s="2">
        <v>36980</v>
      </c>
      <c r="AF154" t="s">
        <v>64</v>
      </c>
      <c r="AH154" s="2">
        <v>36980</v>
      </c>
      <c r="AI154">
        <v>32.799999999999997</v>
      </c>
      <c r="AK154" s="2">
        <v>36980</v>
      </c>
      <c r="AL154">
        <v>34</v>
      </c>
      <c r="AN154" s="2">
        <v>36980</v>
      </c>
      <c r="AO154">
        <v>1.3</v>
      </c>
      <c r="AQ154" s="2">
        <v>36980</v>
      </c>
      <c r="AR154">
        <v>1.5</v>
      </c>
    </row>
    <row r="155" spans="1:44" x14ac:dyDescent="0.3">
      <c r="A155" s="2">
        <v>37011</v>
      </c>
      <c r="B155">
        <v>587.6</v>
      </c>
      <c r="D155" s="2">
        <v>37011</v>
      </c>
      <c r="E155">
        <v>309.8</v>
      </c>
      <c r="G155" s="2">
        <v>37011</v>
      </c>
      <c r="H155">
        <v>2203.6999999999998</v>
      </c>
      <c r="J155" s="2">
        <v>37011</v>
      </c>
      <c r="K155">
        <v>621.9</v>
      </c>
      <c r="M155" s="2">
        <v>37011</v>
      </c>
      <c r="N155">
        <v>350</v>
      </c>
      <c r="P155" s="2">
        <v>37011</v>
      </c>
      <c r="Q155">
        <v>2203.6999999999998</v>
      </c>
      <c r="S155" s="2">
        <v>37011</v>
      </c>
      <c r="T155">
        <v>8</v>
      </c>
      <c r="V155" s="2">
        <v>37011</v>
      </c>
      <c r="W155">
        <v>7.18</v>
      </c>
      <c r="Y155" s="2">
        <v>37011</v>
      </c>
      <c r="Z155">
        <v>1.23</v>
      </c>
      <c r="AB155" s="2">
        <v>37011</v>
      </c>
      <c r="AC155">
        <v>6.63</v>
      </c>
      <c r="AE155" s="2">
        <v>37011</v>
      </c>
      <c r="AF155" t="s">
        <v>64</v>
      </c>
      <c r="AH155" s="2">
        <v>37011</v>
      </c>
      <c r="AI155">
        <v>28.2</v>
      </c>
      <c r="AK155" s="2">
        <v>37011</v>
      </c>
      <c r="AL155">
        <v>28.7</v>
      </c>
      <c r="AN155" s="2">
        <v>37011</v>
      </c>
      <c r="AO155">
        <v>2.5</v>
      </c>
      <c r="AQ155" s="2">
        <v>37011</v>
      </c>
      <c r="AR155">
        <v>2.6</v>
      </c>
    </row>
    <row r="156" spans="1:44" x14ac:dyDescent="0.3">
      <c r="A156" s="2">
        <v>37042</v>
      </c>
      <c r="B156">
        <v>495.9</v>
      </c>
      <c r="D156" s="2">
        <v>37042</v>
      </c>
      <c r="E156">
        <v>302.2</v>
      </c>
      <c r="G156" s="2">
        <v>37042</v>
      </c>
      <c r="H156">
        <v>1622.5</v>
      </c>
      <c r="J156" s="2">
        <v>37042</v>
      </c>
      <c r="K156">
        <v>527.4</v>
      </c>
      <c r="M156" s="2">
        <v>37042</v>
      </c>
      <c r="N156">
        <v>339.1</v>
      </c>
      <c r="P156" s="2">
        <v>37042</v>
      </c>
      <c r="Q156">
        <v>1622.5</v>
      </c>
      <c r="S156" s="2">
        <v>37042</v>
      </c>
      <c r="T156">
        <v>9.1999999999999993</v>
      </c>
      <c r="V156" s="2">
        <v>37042</v>
      </c>
      <c r="W156">
        <v>7.29</v>
      </c>
      <c r="Y156" s="2">
        <v>37042</v>
      </c>
      <c r="Z156">
        <v>1.32</v>
      </c>
      <c r="AB156" s="2">
        <v>37042</v>
      </c>
      <c r="AC156">
        <v>6.78</v>
      </c>
      <c r="AE156" s="2">
        <v>37042</v>
      </c>
      <c r="AF156" t="s">
        <v>64</v>
      </c>
      <c r="AH156" s="2">
        <v>37042</v>
      </c>
      <c r="AI156">
        <v>25.2</v>
      </c>
      <c r="AK156" s="2">
        <v>37042</v>
      </c>
      <c r="AL156">
        <v>25.7</v>
      </c>
      <c r="AN156" s="2">
        <v>37042</v>
      </c>
      <c r="AO156">
        <v>3.7</v>
      </c>
      <c r="AQ156" s="2">
        <v>37042</v>
      </c>
      <c r="AR156">
        <v>4.5</v>
      </c>
    </row>
    <row r="157" spans="1:44" x14ac:dyDescent="0.3">
      <c r="A157" s="2">
        <v>37071</v>
      </c>
      <c r="B157">
        <v>486.3</v>
      </c>
      <c r="D157" s="2">
        <v>37071</v>
      </c>
      <c r="E157">
        <v>308.3</v>
      </c>
      <c r="G157" s="2">
        <v>37071</v>
      </c>
      <c r="H157">
        <v>1521.6</v>
      </c>
      <c r="J157" s="2">
        <v>37071</v>
      </c>
      <c r="K157">
        <v>506.2</v>
      </c>
      <c r="M157" s="2">
        <v>37071</v>
      </c>
      <c r="N157">
        <v>331.6</v>
      </c>
      <c r="P157" s="2">
        <v>37071</v>
      </c>
      <c r="Q157">
        <v>1521.6</v>
      </c>
      <c r="S157" s="2">
        <v>37071</v>
      </c>
      <c r="T157">
        <v>10.5</v>
      </c>
      <c r="V157" s="2">
        <v>37071</v>
      </c>
      <c r="W157">
        <v>7.27</v>
      </c>
      <c r="Y157" s="2">
        <v>37071</v>
      </c>
      <c r="Z157">
        <v>1.23</v>
      </c>
      <c r="AB157" s="2">
        <v>37071</v>
      </c>
      <c r="AC157">
        <v>6.75</v>
      </c>
      <c r="AE157" s="2">
        <v>37071</v>
      </c>
      <c r="AF157" t="s">
        <v>64</v>
      </c>
      <c r="AH157" s="2">
        <v>37071</v>
      </c>
      <c r="AI157">
        <v>26.2</v>
      </c>
      <c r="AK157" s="2">
        <v>37071</v>
      </c>
      <c r="AL157">
        <v>25.9</v>
      </c>
      <c r="AN157" s="2">
        <v>37071</v>
      </c>
      <c r="AO157">
        <v>4.4000000000000004</v>
      </c>
      <c r="AQ157" s="2">
        <v>37071</v>
      </c>
      <c r="AR157">
        <v>5.3</v>
      </c>
    </row>
    <row r="158" spans="1:44" x14ac:dyDescent="0.3">
      <c r="A158" s="2">
        <v>37103</v>
      </c>
      <c r="B158">
        <v>507.2</v>
      </c>
      <c r="D158" s="2">
        <v>37103</v>
      </c>
      <c r="E158">
        <v>312</v>
      </c>
      <c r="G158" s="2">
        <v>37103</v>
      </c>
      <c r="H158">
        <v>1643</v>
      </c>
      <c r="J158" s="2">
        <v>37103</v>
      </c>
      <c r="K158">
        <v>529.4</v>
      </c>
      <c r="M158" s="2">
        <v>37103</v>
      </c>
      <c r="N158">
        <v>337.9</v>
      </c>
      <c r="P158" s="2">
        <v>37103</v>
      </c>
      <c r="Q158">
        <v>1643</v>
      </c>
      <c r="S158" s="2">
        <v>37103</v>
      </c>
      <c r="T158">
        <v>11.4</v>
      </c>
      <c r="V158" s="2">
        <v>37103</v>
      </c>
      <c r="W158">
        <v>6.96</v>
      </c>
      <c r="Y158" s="2">
        <v>37103</v>
      </c>
      <c r="Z158">
        <v>1.29</v>
      </c>
      <c r="AB158" s="2">
        <v>37103</v>
      </c>
      <c r="AC158">
        <v>6.47</v>
      </c>
      <c r="AE158" s="2">
        <v>37103</v>
      </c>
      <c r="AF158" t="s">
        <v>64</v>
      </c>
      <c r="AH158" s="2">
        <v>37103</v>
      </c>
      <c r="AI158">
        <v>26.2</v>
      </c>
      <c r="AK158" s="2">
        <v>37103</v>
      </c>
      <c r="AL158">
        <v>26.2</v>
      </c>
      <c r="AN158" s="2">
        <v>37103</v>
      </c>
      <c r="AO158">
        <v>4.7</v>
      </c>
      <c r="AQ158" s="2">
        <v>37103</v>
      </c>
      <c r="AR158">
        <v>5.3</v>
      </c>
    </row>
    <row r="159" spans="1:44" x14ac:dyDescent="0.3">
      <c r="A159" s="2">
        <v>37134</v>
      </c>
      <c r="B159">
        <v>617.79999999999995</v>
      </c>
      <c r="D159" s="2">
        <v>37134</v>
      </c>
      <c r="E159">
        <v>317.39999999999998</v>
      </c>
      <c r="G159" s="2">
        <v>37134</v>
      </c>
      <c r="H159">
        <v>2365</v>
      </c>
      <c r="J159" s="2">
        <v>37134</v>
      </c>
      <c r="K159">
        <v>619.6</v>
      </c>
      <c r="M159" s="2">
        <v>37134</v>
      </c>
      <c r="N159">
        <v>319.60000000000002</v>
      </c>
      <c r="P159" s="2">
        <v>37134</v>
      </c>
      <c r="Q159">
        <v>2365</v>
      </c>
      <c r="S159" s="2">
        <v>37134</v>
      </c>
      <c r="T159">
        <v>11</v>
      </c>
      <c r="V159" s="2">
        <v>37134</v>
      </c>
      <c r="W159">
        <v>6.83</v>
      </c>
      <c r="Y159" s="2">
        <v>37134</v>
      </c>
      <c r="Z159">
        <v>1.17</v>
      </c>
      <c r="AB159" s="2">
        <v>37134</v>
      </c>
      <c r="AC159">
        <v>6.32</v>
      </c>
      <c r="AE159" s="2">
        <v>37134</v>
      </c>
      <c r="AF159" t="s">
        <v>64</v>
      </c>
      <c r="AH159" s="2">
        <v>37134</v>
      </c>
      <c r="AI159">
        <v>35.200000000000003</v>
      </c>
      <c r="AK159" s="2">
        <v>37134</v>
      </c>
      <c r="AL159">
        <v>35.5</v>
      </c>
      <c r="AN159" s="2">
        <v>37134</v>
      </c>
      <c r="AO159">
        <v>3.3</v>
      </c>
      <c r="AQ159" s="2">
        <v>37134</v>
      </c>
      <c r="AR159">
        <v>3.4</v>
      </c>
    </row>
    <row r="160" spans="1:44" x14ac:dyDescent="0.3">
      <c r="A160" s="2">
        <v>37162</v>
      </c>
      <c r="B160">
        <v>771.1</v>
      </c>
      <c r="D160" s="2">
        <v>37162</v>
      </c>
      <c r="E160">
        <v>308.8</v>
      </c>
      <c r="G160" s="2">
        <v>37162</v>
      </c>
      <c r="H160">
        <v>3459.8</v>
      </c>
      <c r="J160" s="2">
        <v>37162</v>
      </c>
      <c r="K160">
        <v>761.2</v>
      </c>
      <c r="M160" s="2">
        <v>37162</v>
      </c>
      <c r="N160">
        <v>297.2</v>
      </c>
      <c r="P160" s="2">
        <v>37162</v>
      </c>
      <c r="Q160">
        <v>3459.8</v>
      </c>
      <c r="S160" s="2">
        <v>37162</v>
      </c>
      <c r="T160">
        <v>10.3</v>
      </c>
      <c r="V160" s="2">
        <v>37162</v>
      </c>
      <c r="W160">
        <v>6.52</v>
      </c>
      <c r="Y160" s="2">
        <v>37162</v>
      </c>
      <c r="Z160">
        <v>1.27</v>
      </c>
      <c r="AB160" s="2">
        <v>37162</v>
      </c>
      <c r="AC160">
        <v>5.93</v>
      </c>
      <c r="AE160" s="2">
        <v>37162</v>
      </c>
      <c r="AF160" t="s">
        <v>64</v>
      </c>
      <c r="AH160" s="2">
        <v>37162</v>
      </c>
      <c r="AI160">
        <v>41.4</v>
      </c>
      <c r="AK160" s="2">
        <v>37162</v>
      </c>
      <c r="AL160">
        <v>41.1</v>
      </c>
      <c r="AN160" s="2">
        <v>37162</v>
      </c>
      <c r="AO160">
        <v>3</v>
      </c>
      <c r="AQ160" s="2">
        <v>37162</v>
      </c>
      <c r="AR160">
        <v>3.6</v>
      </c>
    </row>
    <row r="161" spans="1:44" x14ac:dyDescent="0.3">
      <c r="A161" s="2">
        <v>37195</v>
      </c>
      <c r="B161">
        <v>843.5</v>
      </c>
      <c r="D161" s="2">
        <v>37195</v>
      </c>
      <c r="E161">
        <v>265.89999999999998</v>
      </c>
      <c r="G161" s="2">
        <v>37195</v>
      </c>
      <c r="H161">
        <v>4203.5</v>
      </c>
      <c r="J161" s="2">
        <v>37195</v>
      </c>
      <c r="K161">
        <v>834.5</v>
      </c>
      <c r="M161" s="2">
        <v>37195</v>
      </c>
      <c r="N161">
        <v>255.4</v>
      </c>
      <c r="P161" s="2">
        <v>37195</v>
      </c>
      <c r="Q161">
        <v>4203.5</v>
      </c>
      <c r="S161" s="2">
        <v>37195</v>
      </c>
      <c r="T161">
        <v>9.1999999999999993</v>
      </c>
      <c r="V161" s="2">
        <v>37195</v>
      </c>
      <c r="W161">
        <v>6.47</v>
      </c>
      <c r="Y161" s="2">
        <v>37195</v>
      </c>
      <c r="Z161">
        <v>1.28</v>
      </c>
      <c r="AB161" s="2">
        <v>37195</v>
      </c>
      <c r="AC161">
        <v>5.91</v>
      </c>
      <c r="AE161" s="2">
        <v>37195</v>
      </c>
      <c r="AF161" t="s">
        <v>64</v>
      </c>
      <c r="AH161" s="2">
        <v>37195</v>
      </c>
      <c r="AI161">
        <v>48.6</v>
      </c>
      <c r="AK161" s="2">
        <v>37195</v>
      </c>
      <c r="AL161">
        <v>47.6</v>
      </c>
      <c r="AN161" s="2">
        <v>37195</v>
      </c>
      <c r="AO161">
        <v>3.5</v>
      </c>
      <c r="AQ161" s="2">
        <v>37195</v>
      </c>
      <c r="AR161">
        <v>4.0999999999999996</v>
      </c>
    </row>
    <row r="162" spans="1:44" x14ac:dyDescent="0.3">
      <c r="A162" s="2">
        <v>37225</v>
      </c>
      <c r="B162">
        <v>745.5</v>
      </c>
      <c r="D162" s="2">
        <v>37225</v>
      </c>
      <c r="E162">
        <v>350.9</v>
      </c>
      <c r="G162" s="2">
        <v>37225</v>
      </c>
      <c r="H162">
        <v>3040.7</v>
      </c>
      <c r="J162" s="2">
        <v>37225</v>
      </c>
      <c r="K162">
        <v>688.3</v>
      </c>
      <c r="M162" s="2">
        <v>37225</v>
      </c>
      <c r="N162">
        <v>283.8</v>
      </c>
      <c r="P162" s="2">
        <v>37225</v>
      </c>
      <c r="Q162">
        <v>3040.7</v>
      </c>
      <c r="S162" s="2">
        <v>37225</v>
      </c>
      <c r="T162">
        <v>11.1</v>
      </c>
      <c r="V162" s="2">
        <v>37225</v>
      </c>
      <c r="W162">
        <v>6.83</v>
      </c>
      <c r="Y162" s="2">
        <v>37225</v>
      </c>
      <c r="Z162">
        <v>1.1400000000000001</v>
      </c>
      <c r="AB162" s="2">
        <v>37225</v>
      </c>
      <c r="AC162">
        <v>6.21</v>
      </c>
      <c r="AE162" s="2">
        <v>37225</v>
      </c>
      <c r="AF162" t="s">
        <v>64</v>
      </c>
      <c r="AH162" s="2">
        <v>37225</v>
      </c>
      <c r="AI162">
        <v>1.9</v>
      </c>
      <c r="AK162" s="2">
        <v>37225</v>
      </c>
      <c r="AL162">
        <v>38.5</v>
      </c>
      <c r="AN162" s="2">
        <v>37225</v>
      </c>
      <c r="AO162">
        <v>1.7</v>
      </c>
      <c r="AQ162" s="2">
        <v>37225</v>
      </c>
      <c r="AR162">
        <v>8.3000000000000007</v>
      </c>
    </row>
    <row r="163" spans="1:44" x14ac:dyDescent="0.3">
      <c r="A163" s="2">
        <v>37256</v>
      </c>
      <c r="B163">
        <v>439.2</v>
      </c>
      <c r="D163" s="2">
        <v>37256</v>
      </c>
      <c r="E163">
        <v>293.8</v>
      </c>
      <c r="G163" s="2">
        <v>37256</v>
      </c>
      <c r="H163">
        <v>1284.8</v>
      </c>
      <c r="J163" s="2">
        <v>37256</v>
      </c>
      <c r="K163">
        <v>225.4</v>
      </c>
      <c r="M163" s="2">
        <v>37256</v>
      </c>
      <c r="N163">
        <v>131.6</v>
      </c>
      <c r="P163" s="2">
        <v>37256</v>
      </c>
      <c r="Q163">
        <v>770.9</v>
      </c>
      <c r="S163" s="2">
        <v>37256</v>
      </c>
      <c r="T163">
        <v>13.5</v>
      </c>
      <c r="V163" s="2">
        <v>37256</v>
      </c>
      <c r="W163">
        <v>7.12</v>
      </c>
      <c r="Y163" s="2">
        <v>37256</v>
      </c>
      <c r="Z163">
        <v>1.37</v>
      </c>
      <c r="AB163" s="2">
        <v>37256</v>
      </c>
      <c r="AC163">
        <v>6.52</v>
      </c>
      <c r="AE163" s="2">
        <v>37256</v>
      </c>
      <c r="AF163" t="s">
        <v>64</v>
      </c>
      <c r="AH163" s="2">
        <v>37256</v>
      </c>
      <c r="AI163">
        <v>30.4</v>
      </c>
      <c r="AK163" s="2">
        <v>37256</v>
      </c>
      <c r="AL163">
        <v>28.2</v>
      </c>
      <c r="AN163" s="2">
        <v>37256</v>
      </c>
      <c r="AO163">
        <v>9.6</v>
      </c>
      <c r="AQ163" s="2">
        <v>37256</v>
      </c>
      <c r="AR163">
        <v>10</v>
      </c>
    </row>
    <row r="164" spans="1:44" x14ac:dyDescent="0.3">
      <c r="A164" s="2">
        <v>37287</v>
      </c>
      <c r="B164">
        <v>538.9</v>
      </c>
      <c r="D164" s="2">
        <v>37287</v>
      </c>
      <c r="E164">
        <v>328.5</v>
      </c>
      <c r="G164" s="2">
        <v>37287</v>
      </c>
      <c r="H164">
        <v>1762.9</v>
      </c>
      <c r="J164" s="2">
        <v>37287</v>
      </c>
      <c r="K164">
        <v>463.1</v>
      </c>
      <c r="M164" s="2">
        <v>37287</v>
      </c>
      <c r="N164">
        <v>269.89999999999998</v>
      </c>
      <c r="P164" s="2">
        <v>37287</v>
      </c>
      <c r="Q164">
        <v>1586.6</v>
      </c>
      <c r="S164" s="2">
        <v>37287</v>
      </c>
      <c r="T164">
        <v>16.3</v>
      </c>
      <c r="V164" s="2">
        <v>37287</v>
      </c>
      <c r="W164">
        <v>7.04</v>
      </c>
      <c r="Y164" s="2">
        <v>37287</v>
      </c>
      <c r="Z164">
        <v>1.31</v>
      </c>
      <c r="AB164" s="2">
        <v>37287</v>
      </c>
      <c r="AC164">
        <v>6.49</v>
      </c>
      <c r="AE164" s="2">
        <v>37287</v>
      </c>
      <c r="AF164" t="s">
        <v>64</v>
      </c>
      <c r="AH164" s="2">
        <v>37287</v>
      </c>
      <c r="AI164">
        <v>30.1</v>
      </c>
      <c r="AK164" s="2">
        <v>37287</v>
      </c>
      <c r="AL164">
        <v>27.9</v>
      </c>
      <c r="AN164" s="2">
        <v>37287</v>
      </c>
      <c r="AO164">
        <v>9.3000000000000007</v>
      </c>
      <c r="AQ164" s="2">
        <v>37287</v>
      </c>
      <c r="AR164">
        <v>10.1</v>
      </c>
    </row>
    <row r="165" spans="1:44" x14ac:dyDescent="0.3">
      <c r="A165" s="2">
        <v>37315</v>
      </c>
      <c r="B165">
        <v>551.1</v>
      </c>
      <c r="D165" s="2">
        <v>37315</v>
      </c>
      <c r="E165">
        <v>315.5</v>
      </c>
      <c r="G165" s="2">
        <v>37315</v>
      </c>
      <c r="H165">
        <v>1921.6</v>
      </c>
      <c r="J165" s="2">
        <v>37315</v>
      </c>
      <c r="K165">
        <v>521.9</v>
      </c>
      <c r="M165" s="2">
        <v>37315</v>
      </c>
      <c r="N165">
        <v>314.3</v>
      </c>
      <c r="P165" s="2">
        <v>37315</v>
      </c>
      <c r="Q165">
        <v>1729.3</v>
      </c>
      <c r="S165" s="2">
        <v>37315</v>
      </c>
      <c r="T165">
        <v>14.5</v>
      </c>
      <c r="V165" s="2">
        <v>37315</v>
      </c>
      <c r="W165">
        <v>6.74</v>
      </c>
      <c r="Y165" s="2">
        <v>37315</v>
      </c>
      <c r="Z165">
        <v>1.34</v>
      </c>
      <c r="AB165" s="2">
        <v>37315</v>
      </c>
      <c r="AC165">
        <v>6.19</v>
      </c>
      <c r="AE165" s="2">
        <v>37315</v>
      </c>
      <c r="AF165" t="s">
        <v>64</v>
      </c>
      <c r="AH165" s="2">
        <v>37315</v>
      </c>
      <c r="AI165">
        <v>26.8</v>
      </c>
      <c r="AK165" s="2">
        <v>37315</v>
      </c>
      <c r="AL165">
        <v>25.6</v>
      </c>
      <c r="AN165" s="2">
        <v>37315</v>
      </c>
      <c r="AO165">
        <v>6.4</v>
      </c>
      <c r="AQ165" s="2">
        <v>37315</v>
      </c>
      <c r="AR165">
        <v>7.1</v>
      </c>
    </row>
    <row r="166" spans="1:44" x14ac:dyDescent="0.3">
      <c r="A166" s="2">
        <v>37344</v>
      </c>
      <c r="B166">
        <v>485.3</v>
      </c>
      <c r="D166" s="2">
        <v>37344</v>
      </c>
      <c r="E166">
        <v>349.9</v>
      </c>
      <c r="G166" s="2">
        <v>37344</v>
      </c>
      <c r="H166">
        <v>1272.3</v>
      </c>
      <c r="J166" s="2">
        <v>37344</v>
      </c>
      <c r="K166">
        <v>520.5</v>
      </c>
      <c r="M166" s="2">
        <v>37344</v>
      </c>
      <c r="N166">
        <v>391.2</v>
      </c>
      <c r="P166" s="2">
        <v>37344</v>
      </c>
      <c r="Q166">
        <v>1272.3</v>
      </c>
      <c r="S166" s="2">
        <v>37344</v>
      </c>
      <c r="T166">
        <v>15.2</v>
      </c>
      <c r="V166" s="2">
        <v>37344</v>
      </c>
      <c r="W166">
        <v>7.14</v>
      </c>
      <c r="Y166" s="2">
        <v>37344</v>
      </c>
      <c r="Z166">
        <v>1.37</v>
      </c>
      <c r="AB166" s="2">
        <v>37344</v>
      </c>
      <c r="AC166">
        <v>6.62</v>
      </c>
      <c r="AE166" s="2">
        <v>37344</v>
      </c>
      <c r="AF166" t="s">
        <v>64</v>
      </c>
      <c r="AH166" s="2">
        <v>37344</v>
      </c>
      <c r="AI166">
        <v>19.100000000000001</v>
      </c>
      <c r="AK166" s="2">
        <v>37344</v>
      </c>
      <c r="AL166">
        <v>17.5</v>
      </c>
      <c r="AN166" s="2">
        <v>37344</v>
      </c>
      <c r="AO166">
        <v>8.6</v>
      </c>
      <c r="AQ166" s="2">
        <v>37344</v>
      </c>
      <c r="AR166">
        <v>9.3000000000000007</v>
      </c>
    </row>
    <row r="167" spans="1:44" x14ac:dyDescent="0.3">
      <c r="A167" s="2">
        <v>37376</v>
      </c>
      <c r="B167">
        <v>539.29999999999995</v>
      </c>
      <c r="D167" s="2">
        <v>37376</v>
      </c>
      <c r="E167">
        <v>368.4</v>
      </c>
      <c r="G167" s="2">
        <v>37376</v>
      </c>
      <c r="H167">
        <v>1533.5</v>
      </c>
      <c r="J167" s="2">
        <v>37376</v>
      </c>
      <c r="K167">
        <v>581.5</v>
      </c>
      <c r="M167" s="2">
        <v>37376</v>
      </c>
      <c r="N167">
        <v>417.8</v>
      </c>
      <c r="P167" s="2">
        <v>37376</v>
      </c>
      <c r="Q167">
        <v>1533.5</v>
      </c>
      <c r="S167" s="2">
        <v>37376</v>
      </c>
      <c r="T167">
        <v>15.4</v>
      </c>
      <c r="V167" s="2">
        <v>37376</v>
      </c>
      <c r="W167">
        <v>6.82</v>
      </c>
      <c r="Y167" s="2">
        <v>37376</v>
      </c>
      <c r="Z167">
        <v>1.34</v>
      </c>
      <c r="AB167" s="2">
        <v>37376</v>
      </c>
      <c r="AC167">
        <v>6.23</v>
      </c>
      <c r="AE167" s="2">
        <v>37376</v>
      </c>
      <c r="AF167" t="s">
        <v>64</v>
      </c>
      <c r="AH167" s="2">
        <v>37376</v>
      </c>
      <c r="AI167">
        <v>19.7</v>
      </c>
      <c r="AK167" s="2">
        <v>37376</v>
      </c>
      <c r="AL167">
        <v>18.399999999999999</v>
      </c>
      <c r="AN167" s="2">
        <v>37376</v>
      </c>
      <c r="AO167">
        <v>8.4</v>
      </c>
      <c r="AQ167" s="2">
        <v>37376</v>
      </c>
      <c r="AR167">
        <v>9.3000000000000007</v>
      </c>
    </row>
    <row r="168" spans="1:44" x14ac:dyDescent="0.3">
      <c r="A168" s="2">
        <v>37407</v>
      </c>
      <c r="B168">
        <v>587.4</v>
      </c>
      <c r="D168" s="2">
        <v>37407</v>
      </c>
      <c r="E168">
        <v>414</v>
      </c>
      <c r="G168" s="2">
        <v>37407</v>
      </c>
      <c r="H168">
        <v>1596.4</v>
      </c>
      <c r="J168" s="2">
        <v>37407</v>
      </c>
      <c r="K168">
        <v>504.2</v>
      </c>
      <c r="M168" s="2">
        <v>37407</v>
      </c>
      <c r="N168">
        <v>371.3</v>
      </c>
      <c r="P168" s="2">
        <v>37407</v>
      </c>
      <c r="Q168">
        <v>1277.0999999999999</v>
      </c>
      <c r="S168" s="2">
        <v>37407</v>
      </c>
      <c r="T168">
        <v>16.399999999999999</v>
      </c>
      <c r="V168" s="2">
        <v>37407</v>
      </c>
      <c r="W168">
        <v>6.66</v>
      </c>
      <c r="Y168" s="2">
        <v>37407</v>
      </c>
      <c r="Z168">
        <v>1.42</v>
      </c>
      <c r="AB168" s="2">
        <v>37407</v>
      </c>
      <c r="AC168">
        <v>6.11</v>
      </c>
      <c r="AE168" s="2">
        <v>37407</v>
      </c>
      <c r="AF168" t="s">
        <v>64</v>
      </c>
      <c r="AH168" s="2">
        <v>37407</v>
      </c>
      <c r="AI168">
        <v>18.2</v>
      </c>
      <c r="AK168" s="2">
        <v>37407</v>
      </c>
      <c r="AL168">
        <v>17.3</v>
      </c>
      <c r="AN168" s="2">
        <v>37407</v>
      </c>
      <c r="AO168">
        <v>8.5</v>
      </c>
      <c r="AQ168" s="2">
        <v>37407</v>
      </c>
      <c r="AR168">
        <v>9.6</v>
      </c>
    </row>
    <row r="169" spans="1:44" x14ac:dyDescent="0.3">
      <c r="A169" s="2">
        <v>37435</v>
      </c>
      <c r="B169">
        <v>708.7</v>
      </c>
      <c r="D169" s="2">
        <v>37435</v>
      </c>
      <c r="E169">
        <v>377.9</v>
      </c>
      <c r="G169" s="2">
        <v>37435</v>
      </c>
      <c r="H169">
        <v>2632.5</v>
      </c>
      <c r="J169" s="2">
        <v>37435</v>
      </c>
      <c r="K169">
        <v>734.9</v>
      </c>
      <c r="M169" s="2">
        <v>37435</v>
      </c>
      <c r="N169">
        <v>408.7</v>
      </c>
      <c r="P169" s="2">
        <v>37435</v>
      </c>
      <c r="Q169">
        <v>2632.5</v>
      </c>
      <c r="S169" s="2">
        <v>37435</v>
      </c>
      <c r="T169">
        <v>18.5</v>
      </c>
      <c r="V169" s="2">
        <v>37435</v>
      </c>
      <c r="W169">
        <v>6.47</v>
      </c>
      <c r="Y169" s="2">
        <v>37435</v>
      </c>
      <c r="Z169">
        <v>1.55</v>
      </c>
      <c r="AB169" s="2">
        <v>37435</v>
      </c>
      <c r="AC169">
        <v>5.92</v>
      </c>
      <c r="AE169" s="2">
        <v>37435</v>
      </c>
      <c r="AF169" t="s">
        <v>64</v>
      </c>
      <c r="AH169" s="2">
        <v>37435</v>
      </c>
      <c r="AI169">
        <v>27.2</v>
      </c>
      <c r="AK169" s="2">
        <v>37435</v>
      </c>
      <c r="AL169">
        <v>25.9</v>
      </c>
      <c r="AN169" s="2">
        <v>37435</v>
      </c>
      <c r="AO169">
        <v>7.9</v>
      </c>
      <c r="AQ169" s="2">
        <v>37435</v>
      </c>
      <c r="AR169">
        <v>8.8000000000000007</v>
      </c>
    </row>
    <row r="170" spans="1:44" x14ac:dyDescent="0.3">
      <c r="A170" s="2">
        <v>37468</v>
      </c>
      <c r="B170">
        <v>1004.3</v>
      </c>
      <c r="D170" s="2">
        <v>37468</v>
      </c>
      <c r="E170">
        <v>360.5</v>
      </c>
      <c r="G170" s="2">
        <v>37468</v>
      </c>
      <c r="H170">
        <v>4748.8</v>
      </c>
      <c r="J170" s="2">
        <v>37468</v>
      </c>
      <c r="K170">
        <v>1031.0999999999999</v>
      </c>
      <c r="M170" s="2">
        <v>37468</v>
      </c>
      <c r="N170">
        <v>392</v>
      </c>
      <c r="P170" s="2">
        <v>37468</v>
      </c>
      <c r="Q170">
        <v>4748.8</v>
      </c>
      <c r="S170" s="2">
        <v>37468</v>
      </c>
      <c r="T170">
        <v>18.8</v>
      </c>
      <c r="V170" s="2">
        <v>37468</v>
      </c>
      <c r="W170">
        <v>6.32</v>
      </c>
      <c r="Y170" s="2">
        <v>37468</v>
      </c>
      <c r="Z170">
        <v>1.44</v>
      </c>
      <c r="AB170" s="2">
        <v>37468</v>
      </c>
      <c r="AC170">
        <v>5.73</v>
      </c>
      <c r="AE170" s="2">
        <v>37468</v>
      </c>
      <c r="AF170" t="s">
        <v>64</v>
      </c>
      <c r="AH170" s="2">
        <v>37468</v>
      </c>
      <c r="AI170">
        <v>36.5</v>
      </c>
      <c r="AK170" s="2">
        <v>37468</v>
      </c>
      <c r="AL170">
        <v>35.299999999999997</v>
      </c>
      <c r="AN170" s="2">
        <v>37468</v>
      </c>
      <c r="AO170">
        <v>6.7</v>
      </c>
      <c r="AQ170" s="2">
        <v>37468</v>
      </c>
      <c r="AR170">
        <v>7.4</v>
      </c>
    </row>
    <row r="171" spans="1:44" x14ac:dyDescent="0.3">
      <c r="A171" s="2">
        <v>37498</v>
      </c>
      <c r="B171">
        <v>1059.5</v>
      </c>
      <c r="D171" s="2">
        <v>37498</v>
      </c>
      <c r="E171">
        <v>359.7</v>
      </c>
      <c r="G171" s="2">
        <v>37498</v>
      </c>
      <c r="H171">
        <v>5129.6000000000004</v>
      </c>
      <c r="J171" s="2">
        <v>37498</v>
      </c>
      <c r="K171">
        <v>1062.0999999999999</v>
      </c>
      <c r="M171" s="2">
        <v>37498</v>
      </c>
      <c r="N171">
        <v>362.8</v>
      </c>
      <c r="P171" s="2">
        <v>37498</v>
      </c>
      <c r="Q171">
        <v>5129.6000000000004</v>
      </c>
      <c r="S171" s="2">
        <v>37498</v>
      </c>
      <c r="T171">
        <v>12.4</v>
      </c>
      <c r="V171" s="2">
        <v>37498</v>
      </c>
      <c r="W171">
        <v>5.99</v>
      </c>
      <c r="Y171" s="2">
        <v>37498</v>
      </c>
      <c r="Z171">
        <v>1.5899999999999999</v>
      </c>
      <c r="AB171" s="2">
        <v>37498</v>
      </c>
      <c r="AC171">
        <v>5.4</v>
      </c>
      <c r="AE171" s="2">
        <v>37498</v>
      </c>
      <c r="AF171" t="s">
        <v>64</v>
      </c>
      <c r="AH171" s="2">
        <v>37498</v>
      </c>
      <c r="AI171">
        <v>41.6</v>
      </c>
      <c r="AK171" s="2">
        <v>37498</v>
      </c>
      <c r="AL171">
        <v>39.799999999999997</v>
      </c>
      <c r="AN171" s="2">
        <v>37498</v>
      </c>
      <c r="AO171">
        <v>4</v>
      </c>
      <c r="AQ171" s="2">
        <v>37498</v>
      </c>
      <c r="AR171">
        <v>4.5999999999999996</v>
      </c>
    </row>
    <row r="172" spans="1:44" x14ac:dyDescent="0.3">
      <c r="A172" s="2">
        <v>37529</v>
      </c>
      <c r="B172">
        <v>1285.4000000000001</v>
      </c>
      <c r="D172" s="2">
        <v>37529</v>
      </c>
      <c r="E172">
        <v>359.4</v>
      </c>
      <c r="G172" s="2">
        <v>37529</v>
      </c>
      <c r="H172">
        <v>6671.4</v>
      </c>
      <c r="J172" s="2">
        <v>37529</v>
      </c>
      <c r="K172">
        <v>1272.5</v>
      </c>
      <c r="M172" s="2">
        <v>37529</v>
      </c>
      <c r="N172">
        <v>344.3</v>
      </c>
      <c r="P172" s="2">
        <v>37529</v>
      </c>
      <c r="Q172">
        <v>6671.4</v>
      </c>
      <c r="S172" s="2">
        <v>37529</v>
      </c>
      <c r="T172">
        <v>12.5</v>
      </c>
      <c r="V172" s="2">
        <v>37529</v>
      </c>
      <c r="W172">
        <v>5.84</v>
      </c>
      <c r="Y172" s="2">
        <v>37529</v>
      </c>
      <c r="Z172">
        <v>1.43</v>
      </c>
      <c r="AB172" s="2">
        <v>37529</v>
      </c>
      <c r="AC172">
        <v>5.2</v>
      </c>
      <c r="AE172" s="2">
        <v>37529</v>
      </c>
      <c r="AF172" t="s">
        <v>64</v>
      </c>
      <c r="AH172" s="2">
        <v>37529</v>
      </c>
      <c r="AI172">
        <v>51.1</v>
      </c>
      <c r="AK172" s="2">
        <v>37529</v>
      </c>
      <c r="AL172">
        <v>49.6</v>
      </c>
      <c r="AN172" s="2">
        <v>37529</v>
      </c>
      <c r="AO172">
        <v>2.2999999999999998</v>
      </c>
      <c r="AQ172" s="2">
        <v>37529</v>
      </c>
      <c r="AR172">
        <v>2.7</v>
      </c>
    </row>
    <row r="173" spans="1:44" x14ac:dyDescent="0.3">
      <c r="A173" s="2">
        <v>37560</v>
      </c>
      <c r="B173">
        <v>911</v>
      </c>
      <c r="D173" s="2">
        <v>37560</v>
      </c>
      <c r="E173">
        <v>338.6</v>
      </c>
      <c r="G173" s="2">
        <v>37560</v>
      </c>
      <c r="H173">
        <v>4240.3999999999996</v>
      </c>
      <c r="J173" s="2">
        <v>37560</v>
      </c>
      <c r="K173">
        <v>898.7</v>
      </c>
      <c r="M173" s="2">
        <v>37560</v>
      </c>
      <c r="N173">
        <v>324.2</v>
      </c>
      <c r="P173" s="2">
        <v>37560</v>
      </c>
      <c r="Q173">
        <v>4240.3999999999996</v>
      </c>
      <c r="S173" s="2">
        <v>37560</v>
      </c>
      <c r="T173">
        <v>15.2</v>
      </c>
      <c r="V173" s="2">
        <v>37560</v>
      </c>
      <c r="W173">
        <v>6.01</v>
      </c>
      <c r="Y173" s="2">
        <v>37560</v>
      </c>
      <c r="Z173">
        <v>1.55</v>
      </c>
      <c r="AB173" s="2">
        <v>37560</v>
      </c>
      <c r="AC173">
        <v>5.39</v>
      </c>
      <c r="AE173" s="2">
        <v>37560</v>
      </c>
      <c r="AF173" t="s">
        <v>64</v>
      </c>
      <c r="AH173" s="2">
        <v>37560</v>
      </c>
      <c r="AI173">
        <v>44.5</v>
      </c>
      <c r="AK173" s="2">
        <v>37560</v>
      </c>
      <c r="AL173">
        <v>41.4</v>
      </c>
      <c r="AN173" s="2">
        <v>37560</v>
      </c>
      <c r="AO173">
        <v>3.8</v>
      </c>
      <c r="AQ173" s="2">
        <v>37560</v>
      </c>
      <c r="AR173">
        <v>4.0999999999999996</v>
      </c>
    </row>
    <row r="174" spans="1:44" x14ac:dyDescent="0.3">
      <c r="A174" s="2">
        <v>37589</v>
      </c>
      <c r="B174">
        <v>939</v>
      </c>
      <c r="D174" s="2">
        <v>37589</v>
      </c>
      <c r="E174">
        <v>386.6</v>
      </c>
      <c r="G174" s="2">
        <v>37589</v>
      </c>
      <c r="H174">
        <v>4151.8999999999996</v>
      </c>
      <c r="J174" s="2">
        <v>37589</v>
      </c>
      <c r="K174">
        <v>613.70000000000005</v>
      </c>
      <c r="M174" s="2">
        <v>37589</v>
      </c>
      <c r="N174">
        <v>219.6</v>
      </c>
      <c r="P174" s="2">
        <v>37589</v>
      </c>
      <c r="Q174">
        <v>2906.3</v>
      </c>
      <c r="S174" s="2">
        <v>37589</v>
      </c>
      <c r="T174">
        <v>14</v>
      </c>
      <c r="V174" s="2">
        <v>37589</v>
      </c>
      <c r="W174">
        <v>6.09</v>
      </c>
      <c r="Y174" s="2">
        <v>37589</v>
      </c>
      <c r="Z174">
        <v>1.51</v>
      </c>
      <c r="AB174" s="2">
        <v>37589</v>
      </c>
      <c r="AC174">
        <v>5.49</v>
      </c>
      <c r="AE174" s="2">
        <v>37589</v>
      </c>
      <c r="AF174" t="s">
        <v>64</v>
      </c>
      <c r="AH174" s="2">
        <v>37589</v>
      </c>
      <c r="AI174">
        <v>51.5</v>
      </c>
      <c r="AK174" s="2">
        <v>37589</v>
      </c>
      <c r="AL174">
        <v>48.8</v>
      </c>
      <c r="AN174" s="2">
        <v>37589</v>
      </c>
      <c r="AO174">
        <v>3.7</v>
      </c>
      <c r="AQ174" s="2">
        <v>37589</v>
      </c>
      <c r="AR174">
        <v>4.2</v>
      </c>
    </row>
    <row r="175" spans="1:44" x14ac:dyDescent="0.3">
      <c r="A175" s="2">
        <v>37621</v>
      </c>
      <c r="B175">
        <v>950.9</v>
      </c>
      <c r="D175" s="2">
        <v>37621</v>
      </c>
      <c r="E175">
        <v>332.4</v>
      </c>
      <c r="G175" s="2">
        <v>37621</v>
      </c>
      <c r="H175">
        <v>4548.8</v>
      </c>
      <c r="J175" s="2">
        <v>37621</v>
      </c>
      <c r="K175">
        <v>527.5</v>
      </c>
      <c r="M175" s="2">
        <v>37621</v>
      </c>
      <c r="N175">
        <v>148.9</v>
      </c>
      <c r="P175" s="2">
        <v>37621</v>
      </c>
      <c r="Q175">
        <v>2729.3</v>
      </c>
      <c r="S175" s="2">
        <v>37621</v>
      </c>
      <c r="T175">
        <v>11.2</v>
      </c>
      <c r="V175" s="2">
        <v>37621</v>
      </c>
      <c r="W175">
        <v>5.6899999999999995</v>
      </c>
      <c r="Y175" s="2">
        <v>37621</v>
      </c>
      <c r="Z175">
        <v>1.53</v>
      </c>
      <c r="AB175" s="2">
        <v>37621</v>
      </c>
      <c r="AC175">
        <v>5.05</v>
      </c>
      <c r="AE175" s="2">
        <v>37621</v>
      </c>
      <c r="AF175" t="s">
        <v>64</v>
      </c>
      <c r="AH175" s="2">
        <v>37621</v>
      </c>
      <c r="AI175">
        <v>58</v>
      </c>
      <c r="AK175" s="2">
        <v>37621</v>
      </c>
      <c r="AL175">
        <v>55.2</v>
      </c>
      <c r="AN175" s="2">
        <v>37621</v>
      </c>
      <c r="AO175">
        <v>3.9</v>
      </c>
      <c r="AQ175" s="2">
        <v>37621</v>
      </c>
      <c r="AR175">
        <v>4.3</v>
      </c>
    </row>
    <row r="176" spans="1:44" x14ac:dyDescent="0.3">
      <c r="A176" s="2">
        <v>37652</v>
      </c>
      <c r="B176">
        <v>1141.4000000000001</v>
      </c>
      <c r="D176" s="2">
        <v>37652</v>
      </c>
      <c r="E176">
        <v>371.1</v>
      </c>
      <c r="G176" s="2">
        <v>37652</v>
      </c>
      <c r="H176">
        <v>5621.6</v>
      </c>
      <c r="J176" s="2">
        <v>37652</v>
      </c>
      <c r="K176">
        <v>1128.8</v>
      </c>
      <c r="M176" s="2">
        <v>37652</v>
      </c>
      <c r="N176">
        <v>356.4</v>
      </c>
      <c r="P176" s="2">
        <v>37652</v>
      </c>
      <c r="Q176">
        <v>5621.6</v>
      </c>
      <c r="S176" s="2">
        <v>37652</v>
      </c>
      <c r="T176">
        <v>13.9</v>
      </c>
      <c r="V176" s="2">
        <v>37652</v>
      </c>
      <c r="W176">
        <v>5.72</v>
      </c>
      <c r="Y176" s="2">
        <v>37652</v>
      </c>
      <c r="Z176">
        <v>1.6800000000000002</v>
      </c>
      <c r="AB176" s="2">
        <v>37652</v>
      </c>
      <c r="AC176">
        <v>5.17</v>
      </c>
      <c r="AE176" s="2">
        <v>37652</v>
      </c>
      <c r="AF176" t="s">
        <v>64</v>
      </c>
      <c r="AH176" s="2">
        <v>37652</v>
      </c>
      <c r="AI176">
        <v>51.2</v>
      </c>
      <c r="AK176" s="2">
        <v>37652</v>
      </c>
      <c r="AL176">
        <v>48.9</v>
      </c>
      <c r="AN176" s="2">
        <v>37652</v>
      </c>
      <c r="AO176">
        <v>6.4</v>
      </c>
      <c r="AQ176" s="2">
        <v>37652</v>
      </c>
      <c r="AR176">
        <v>7.8</v>
      </c>
    </row>
    <row r="177" spans="1:44" x14ac:dyDescent="0.3">
      <c r="A177" s="2">
        <v>37680</v>
      </c>
      <c r="B177">
        <v>1265.4000000000001</v>
      </c>
      <c r="D177" s="2">
        <v>37680</v>
      </c>
      <c r="E177">
        <v>345.9</v>
      </c>
      <c r="G177" s="2">
        <v>37680</v>
      </c>
      <c r="H177">
        <v>6614</v>
      </c>
      <c r="J177" s="2">
        <v>37680</v>
      </c>
      <c r="K177">
        <v>1299.4000000000001</v>
      </c>
      <c r="M177" s="2">
        <v>37680</v>
      </c>
      <c r="N177">
        <v>385.7</v>
      </c>
      <c r="P177" s="2">
        <v>37680</v>
      </c>
      <c r="Q177">
        <v>6614</v>
      </c>
      <c r="S177" s="2">
        <v>37680</v>
      </c>
      <c r="T177">
        <v>13.8</v>
      </c>
      <c r="V177" s="2">
        <v>37680</v>
      </c>
      <c r="W177">
        <v>5.57</v>
      </c>
      <c r="Y177" s="2">
        <v>37680</v>
      </c>
      <c r="Z177">
        <v>1.46</v>
      </c>
      <c r="AB177" s="2">
        <v>37680</v>
      </c>
      <c r="AC177">
        <v>4.9000000000000004</v>
      </c>
      <c r="AE177" s="2">
        <v>37680</v>
      </c>
      <c r="AF177" t="s">
        <v>64</v>
      </c>
      <c r="AH177" s="2">
        <v>37680</v>
      </c>
      <c r="AI177">
        <v>53.7</v>
      </c>
      <c r="AK177" s="2">
        <v>37680</v>
      </c>
      <c r="AL177">
        <v>51.9</v>
      </c>
      <c r="AN177" s="2">
        <v>37680</v>
      </c>
      <c r="AO177">
        <v>6.7</v>
      </c>
      <c r="AQ177" s="2">
        <v>37680</v>
      </c>
      <c r="AR177">
        <v>8</v>
      </c>
    </row>
    <row r="178" spans="1:44" x14ac:dyDescent="0.3">
      <c r="A178" s="2">
        <v>37711</v>
      </c>
      <c r="B178">
        <v>1262.5</v>
      </c>
      <c r="D178" s="2">
        <v>37711</v>
      </c>
      <c r="E178">
        <v>364.7</v>
      </c>
      <c r="G178" s="2">
        <v>37711</v>
      </c>
      <c r="H178">
        <v>6484.6</v>
      </c>
      <c r="J178" s="2">
        <v>37711</v>
      </c>
      <c r="K178">
        <v>1298.7</v>
      </c>
      <c r="M178" s="2">
        <v>37711</v>
      </c>
      <c r="N178">
        <v>407.1</v>
      </c>
      <c r="P178" s="2">
        <v>37711</v>
      </c>
      <c r="Q178">
        <v>6484.6</v>
      </c>
      <c r="S178" s="2">
        <v>37711</v>
      </c>
      <c r="T178">
        <v>13.5</v>
      </c>
      <c r="V178" s="2">
        <v>37711</v>
      </c>
      <c r="W178">
        <v>5.63</v>
      </c>
      <c r="Y178" s="2">
        <v>37711</v>
      </c>
      <c r="Z178">
        <v>1.5</v>
      </c>
      <c r="AB178" s="2">
        <v>37711</v>
      </c>
      <c r="AC178">
        <v>4.83</v>
      </c>
      <c r="AE178" s="2">
        <v>37711</v>
      </c>
      <c r="AF178" t="s">
        <v>64</v>
      </c>
      <c r="AH178" s="2">
        <v>37711</v>
      </c>
      <c r="AI178">
        <v>46.8</v>
      </c>
      <c r="AK178" s="2">
        <v>37711</v>
      </c>
      <c r="AL178">
        <v>44</v>
      </c>
      <c r="AN178" s="2">
        <v>37711</v>
      </c>
      <c r="AO178">
        <v>7.3</v>
      </c>
      <c r="AQ178" s="2">
        <v>37711</v>
      </c>
      <c r="AR178">
        <v>9.1</v>
      </c>
    </row>
    <row r="179" spans="1:44" x14ac:dyDescent="0.3">
      <c r="A179" s="2">
        <v>37741</v>
      </c>
      <c r="B179">
        <v>1050.8</v>
      </c>
      <c r="D179" s="2">
        <v>37741</v>
      </c>
      <c r="E179">
        <v>356</v>
      </c>
      <c r="G179" s="2">
        <v>37741</v>
      </c>
      <c r="H179">
        <v>5092</v>
      </c>
      <c r="J179" s="2">
        <v>37741</v>
      </c>
      <c r="K179">
        <v>1091.5</v>
      </c>
      <c r="M179" s="2">
        <v>37741</v>
      </c>
      <c r="N179">
        <v>403.7</v>
      </c>
      <c r="P179" s="2">
        <v>37741</v>
      </c>
      <c r="Q179">
        <v>5092</v>
      </c>
      <c r="S179" s="2">
        <v>37741</v>
      </c>
      <c r="T179">
        <v>14.3</v>
      </c>
      <c r="V179" s="2">
        <v>37741</v>
      </c>
      <c r="W179">
        <v>5.51</v>
      </c>
      <c r="Y179" s="2">
        <v>37741</v>
      </c>
      <c r="Z179">
        <v>1.47</v>
      </c>
      <c r="AB179" s="2">
        <v>37741</v>
      </c>
      <c r="AC179">
        <v>4.8</v>
      </c>
      <c r="AE179" s="2">
        <v>37741</v>
      </c>
      <c r="AF179" t="s">
        <v>64</v>
      </c>
      <c r="AH179" s="2">
        <v>37741</v>
      </c>
      <c r="AI179">
        <v>47.7</v>
      </c>
      <c r="AK179" s="2">
        <v>37741</v>
      </c>
      <c r="AL179">
        <v>45</v>
      </c>
      <c r="AN179" s="2">
        <v>37741</v>
      </c>
      <c r="AO179">
        <v>6.8</v>
      </c>
      <c r="AQ179" s="2">
        <v>37741</v>
      </c>
      <c r="AR179">
        <v>8.3000000000000007</v>
      </c>
    </row>
    <row r="180" spans="1:44" x14ac:dyDescent="0.3">
      <c r="A180" s="2">
        <v>37771</v>
      </c>
      <c r="B180">
        <v>1856.7</v>
      </c>
      <c r="D180" s="2">
        <v>37771</v>
      </c>
      <c r="E180">
        <v>460.5</v>
      </c>
      <c r="G180" s="2">
        <v>37771</v>
      </c>
      <c r="H180">
        <v>9977.7999999999993</v>
      </c>
      <c r="J180" s="2">
        <v>37771</v>
      </c>
      <c r="K180">
        <v>1526.1</v>
      </c>
      <c r="M180" s="2">
        <v>37771</v>
      </c>
      <c r="N180">
        <v>416.2</v>
      </c>
      <c r="P180" s="2">
        <v>37771</v>
      </c>
      <c r="Q180">
        <v>7982.2</v>
      </c>
      <c r="S180" s="2">
        <v>37771</v>
      </c>
      <c r="T180">
        <v>13.1</v>
      </c>
      <c r="V180" s="2">
        <v>37771</v>
      </c>
      <c r="W180">
        <v>5.13</v>
      </c>
      <c r="Y180" s="2">
        <v>37771</v>
      </c>
      <c r="Z180">
        <v>1.41</v>
      </c>
      <c r="AB180" s="2">
        <v>37771</v>
      </c>
      <c r="AC180">
        <v>4.57</v>
      </c>
      <c r="AE180" s="2">
        <v>37771</v>
      </c>
      <c r="AF180" t="s">
        <v>64</v>
      </c>
      <c r="AH180" s="2">
        <v>37771</v>
      </c>
      <c r="AI180">
        <v>55.5</v>
      </c>
      <c r="AK180" s="2">
        <v>37771</v>
      </c>
      <c r="AL180">
        <v>53.7</v>
      </c>
      <c r="AN180" s="2">
        <v>37771</v>
      </c>
      <c r="AO180">
        <v>4.7</v>
      </c>
      <c r="AQ180" s="2">
        <v>37771</v>
      </c>
      <c r="AR180">
        <v>5.9</v>
      </c>
    </row>
    <row r="181" spans="1:44" x14ac:dyDescent="0.3">
      <c r="A181" s="2">
        <v>37802</v>
      </c>
      <c r="B181">
        <v>1635.5</v>
      </c>
      <c r="D181" s="2">
        <v>37802</v>
      </c>
      <c r="E181">
        <v>438.4</v>
      </c>
      <c r="G181" s="2">
        <v>37802</v>
      </c>
      <c r="H181">
        <v>8599.1</v>
      </c>
      <c r="J181" s="2">
        <v>37802</v>
      </c>
      <c r="K181">
        <v>1669.3</v>
      </c>
      <c r="M181" s="2">
        <v>37802</v>
      </c>
      <c r="N181">
        <v>477.9</v>
      </c>
      <c r="P181" s="2">
        <v>37802</v>
      </c>
      <c r="Q181">
        <v>8599.1</v>
      </c>
      <c r="S181" s="2">
        <v>37802</v>
      </c>
      <c r="T181">
        <v>13.4</v>
      </c>
      <c r="V181" s="2">
        <v>37802</v>
      </c>
      <c r="W181">
        <v>5.23</v>
      </c>
      <c r="Y181" s="2">
        <v>37802</v>
      </c>
      <c r="Z181">
        <v>1.45</v>
      </c>
      <c r="AB181" s="2">
        <v>37802</v>
      </c>
      <c r="AC181">
        <v>4.63</v>
      </c>
      <c r="AE181" s="2">
        <v>37802</v>
      </c>
      <c r="AF181" t="s">
        <v>64</v>
      </c>
      <c r="AH181" s="2">
        <v>37802</v>
      </c>
      <c r="AI181">
        <v>59.4</v>
      </c>
      <c r="AK181" s="2">
        <v>37802</v>
      </c>
      <c r="AL181">
        <v>57.2</v>
      </c>
      <c r="AN181" s="2">
        <v>37802</v>
      </c>
      <c r="AO181">
        <v>5</v>
      </c>
      <c r="AQ181" s="2">
        <v>37802</v>
      </c>
      <c r="AR181">
        <v>6.3</v>
      </c>
    </row>
    <row r="182" spans="1:44" x14ac:dyDescent="0.3">
      <c r="A182" s="2">
        <v>37833</v>
      </c>
      <c r="B182">
        <v>972.4</v>
      </c>
      <c r="D182" s="2">
        <v>37833</v>
      </c>
      <c r="E182">
        <v>426.9</v>
      </c>
      <c r="G182" s="2">
        <v>37833</v>
      </c>
      <c r="H182">
        <v>4145.8</v>
      </c>
      <c r="J182" s="2">
        <v>37833</v>
      </c>
      <c r="K182">
        <v>1006.4</v>
      </c>
      <c r="M182" s="2">
        <v>37833</v>
      </c>
      <c r="N182">
        <v>466.7</v>
      </c>
      <c r="P182" s="2">
        <v>37833</v>
      </c>
      <c r="Q182">
        <v>4145.8</v>
      </c>
      <c r="S182" s="2">
        <v>37833</v>
      </c>
      <c r="T182">
        <v>20.6</v>
      </c>
      <c r="V182" s="2">
        <v>37833</v>
      </c>
      <c r="W182">
        <v>5.87</v>
      </c>
      <c r="Y182" s="2">
        <v>37833</v>
      </c>
      <c r="Z182">
        <v>1.6400000000000001</v>
      </c>
      <c r="AB182" s="2">
        <v>37833</v>
      </c>
      <c r="AC182">
        <v>5.18</v>
      </c>
      <c r="AE182" s="2">
        <v>37833</v>
      </c>
      <c r="AF182" t="s">
        <v>64</v>
      </c>
      <c r="AH182" s="2">
        <v>37833</v>
      </c>
      <c r="AI182">
        <v>48.9</v>
      </c>
      <c r="AK182" s="2">
        <v>37833</v>
      </c>
      <c r="AL182">
        <v>45.9</v>
      </c>
      <c r="AN182" s="2">
        <v>37833</v>
      </c>
      <c r="AO182">
        <v>9</v>
      </c>
      <c r="AQ182" s="2">
        <v>37833</v>
      </c>
      <c r="AR182">
        <v>10.9</v>
      </c>
    </row>
    <row r="183" spans="1:44" x14ac:dyDescent="0.3">
      <c r="A183" s="2">
        <v>37862</v>
      </c>
      <c r="B183">
        <v>628.70000000000005</v>
      </c>
      <c r="D183" s="2">
        <v>37862</v>
      </c>
      <c r="E183">
        <v>396.1</v>
      </c>
      <c r="G183" s="2">
        <v>37862</v>
      </c>
      <c r="H183">
        <v>1981.5</v>
      </c>
      <c r="J183" s="2">
        <v>37862</v>
      </c>
      <c r="K183">
        <v>633.20000000000005</v>
      </c>
      <c r="M183" s="2">
        <v>37862</v>
      </c>
      <c r="N183">
        <v>401.4</v>
      </c>
      <c r="P183" s="2">
        <v>37862</v>
      </c>
      <c r="Q183">
        <v>1981.5</v>
      </c>
      <c r="S183" s="2">
        <v>37862</v>
      </c>
      <c r="T183">
        <v>23.3</v>
      </c>
      <c r="V183" s="2">
        <v>37862</v>
      </c>
      <c r="W183">
        <v>6.25</v>
      </c>
      <c r="Y183" s="2">
        <v>37862</v>
      </c>
      <c r="Z183">
        <v>1.27</v>
      </c>
      <c r="AB183" s="2">
        <v>37862</v>
      </c>
      <c r="AC183">
        <v>5.57</v>
      </c>
      <c r="AE183" s="2">
        <v>37862</v>
      </c>
      <c r="AF183" t="s">
        <v>64</v>
      </c>
      <c r="AH183" s="2">
        <v>37862</v>
      </c>
      <c r="AI183">
        <v>34.700000000000003</v>
      </c>
      <c r="AK183" s="2">
        <v>37862</v>
      </c>
      <c r="AL183">
        <v>32.5</v>
      </c>
      <c r="AN183" s="2">
        <v>37862</v>
      </c>
      <c r="AO183">
        <v>12.6</v>
      </c>
      <c r="AQ183" s="2">
        <v>37862</v>
      </c>
      <c r="AR183">
        <v>17.3</v>
      </c>
    </row>
    <row r="184" spans="1:44" x14ac:dyDescent="0.3">
      <c r="A184" s="2">
        <v>37894</v>
      </c>
      <c r="B184">
        <v>707.2</v>
      </c>
      <c r="D184" s="2">
        <v>37894</v>
      </c>
      <c r="E184">
        <v>397.8</v>
      </c>
      <c r="G184" s="2">
        <v>37894</v>
      </c>
      <c r="H184">
        <v>2505.8000000000002</v>
      </c>
      <c r="J184" s="2">
        <v>37894</v>
      </c>
      <c r="K184">
        <v>692.9</v>
      </c>
      <c r="M184" s="2">
        <v>37894</v>
      </c>
      <c r="N184">
        <v>381.3</v>
      </c>
      <c r="P184" s="2">
        <v>37894</v>
      </c>
      <c r="Q184">
        <v>2505.8000000000002</v>
      </c>
      <c r="S184" s="2">
        <v>37894</v>
      </c>
      <c r="T184">
        <v>23.4</v>
      </c>
      <c r="V184" s="2">
        <v>37894</v>
      </c>
      <c r="W184">
        <v>5.67</v>
      </c>
      <c r="Y184" s="2">
        <v>37894</v>
      </c>
      <c r="Z184">
        <v>1.26</v>
      </c>
      <c r="AB184" s="2">
        <v>37894</v>
      </c>
      <c r="AC184">
        <v>4.97</v>
      </c>
      <c r="AE184" s="2">
        <v>37894</v>
      </c>
      <c r="AF184" t="s">
        <v>64</v>
      </c>
      <c r="AH184" s="2">
        <v>37894</v>
      </c>
      <c r="AI184">
        <v>43.9</v>
      </c>
      <c r="AK184" s="2">
        <v>37894</v>
      </c>
      <c r="AL184">
        <v>40.5</v>
      </c>
      <c r="AN184" s="2">
        <v>37894</v>
      </c>
      <c r="AO184">
        <v>11</v>
      </c>
      <c r="AQ184" s="2">
        <v>37894</v>
      </c>
      <c r="AR184">
        <v>16.399999999999999</v>
      </c>
    </row>
    <row r="185" spans="1:44" x14ac:dyDescent="0.3">
      <c r="A185" s="2">
        <v>37925</v>
      </c>
      <c r="B185">
        <v>685.2</v>
      </c>
      <c r="D185" s="2">
        <v>37925</v>
      </c>
      <c r="E185">
        <v>404.3</v>
      </c>
      <c r="G185" s="2">
        <v>37925</v>
      </c>
      <c r="H185">
        <v>2319.4</v>
      </c>
      <c r="J185" s="2">
        <v>37925</v>
      </c>
      <c r="K185">
        <v>665.6</v>
      </c>
      <c r="M185" s="2">
        <v>37925</v>
      </c>
      <c r="N185">
        <v>381.3</v>
      </c>
      <c r="P185" s="2">
        <v>37925</v>
      </c>
      <c r="Q185">
        <v>2319.4</v>
      </c>
      <c r="S185" s="2">
        <v>37925</v>
      </c>
      <c r="T185">
        <v>25.4</v>
      </c>
      <c r="V185" s="2">
        <v>37925</v>
      </c>
      <c r="W185">
        <v>5.85</v>
      </c>
      <c r="Y185" s="2">
        <v>37925</v>
      </c>
      <c r="Z185">
        <v>1.47</v>
      </c>
      <c r="AB185" s="2">
        <v>37925</v>
      </c>
      <c r="AC185">
        <v>5.17</v>
      </c>
      <c r="AE185" s="2">
        <v>37925</v>
      </c>
      <c r="AF185" t="s">
        <v>64</v>
      </c>
      <c r="AH185" s="2">
        <v>37925</v>
      </c>
      <c r="AI185">
        <v>43.8</v>
      </c>
      <c r="AK185" s="2">
        <v>37925</v>
      </c>
      <c r="AL185">
        <v>40.1</v>
      </c>
      <c r="AN185" s="2">
        <v>37925</v>
      </c>
      <c r="AO185">
        <v>10.9</v>
      </c>
      <c r="AQ185" s="2">
        <v>37925</v>
      </c>
      <c r="AR185">
        <v>13.8</v>
      </c>
    </row>
    <row r="186" spans="1:44" x14ac:dyDescent="0.3">
      <c r="A186" s="2">
        <v>37953</v>
      </c>
      <c r="B186">
        <v>685.1</v>
      </c>
      <c r="D186" s="2">
        <v>37953</v>
      </c>
      <c r="E186">
        <v>441.8</v>
      </c>
      <c r="G186" s="2">
        <v>37953</v>
      </c>
      <c r="H186">
        <v>2100</v>
      </c>
      <c r="J186" s="2">
        <v>37953</v>
      </c>
      <c r="K186">
        <v>431.4</v>
      </c>
      <c r="M186" s="2">
        <v>37953</v>
      </c>
      <c r="N186">
        <v>252.8</v>
      </c>
      <c r="P186" s="2">
        <v>37953</v>
      </c>
      <c r="Q186">
        <v>1470</v>
      </c>
      <c r="S186" s="2">
        <v>37953</v>
      </c>
      <c r="T186">
        <v>26.6</v>
      </c>
      <c r="V186" s="2">
        <v>37953</v>
      </c>
      <c r="W186">
        <v>5.93</v>
      </c>
      <c r="Y186" s="2">
        <v>37953</v>
      </c>
      <c r="Z186">
        <v>1.45</v>
      </c>
      <c r="AB186" s="2">
        <v>37953</v>
      </c>
      <c r="AC186">
        <v>5.24</v>
      </c>
      <c r="AE186" s="2">
        <v>37953</v>
      </c>
      <c r="AF186" t="s">
        <v>64</v>
      </c>
      <c r="AH186" s="2">
        <v>37953</v>
      </c>
      <c r="AI186">
        <v>37.1</v>
      </c>
      <c r="AK186" s="2">
        <v>37953</v>
      </c>
      <c r="AL186">
        <v>34.799999999999997</v>
      </c>
      <c r="AN186" s="2">
        <v>37953</v>
      </c>
      <c r="AO186">
        <v>11.5</v>
      </c>
      <c r="AQ186" s="2">
        <v>37953</v>
      </c>
      <c r="AR186">
        <v>14.2</v>
      </c>
    </row>
    <row r="187" spans="1:44" x14ac:dyDescent="0.3">
      <c r="A187" s="2">
        <v>37986</v>
      </c>
      <c r="B187">
        <v>574.1</v>
      </c>
      <c r="D187" s="2">
        <v>37986</v>
      </c>
      <c r="E187">
        <v>390.1</v>
      </c>
      <c r="G187" s="2">
        <v>37986</v>
      </c>
      <c r="H187">
        <v>1644.3</v>
      </c>
      <c r="J187" s="2">
        <v>37986</v>
      </c>
      <c r="K187">
        <v>293.8</v>
      </c>
      <c r="M187" s="2">
        <v>37986</v>
      </c>
      <c r="N187">
        <v>174.7</v>
      </c>
      <c r="P187" s="2">
        <v>37986</v>
      </c>
      <c r="Q187">
        <v>986.6</v>
      </c>
      <c r="S187" s="2">
        <v>37986</v>
      </c>
      <c r="T187">
        <v>30.4</v>
      </c>
      <c r="V187" s="2">
        <v>37986</v>
      </c>
      <c r="W187">
        <v>5.73</v>
      </c>
      <c r="Y187" s="2">
        <v>37986</v>
      </c>
      <c r="Z187">
        <v>1.31</v>
      </c>
      <c r="AB187" s="2">
        <v>37986</v>
      </c>
      <c r="AC187">
        <v>5.04</v>
      </c>
      <c r="AE187" s="2">
        <v>37986</v>
      </c>
      <c r="AF187" t="s">
        <v>64</v>
      </c>
      <c r="AH187" s="2">
        <v>37986</v>
      </c>
      <c r="AI187">
        <v>35.1</v>
      </c>
      <c r="AK187" s="2">
        <v>37986</v>
      </c>
      <c r="AL187">
        <v>33</v>
      </c>
      <c r="AN187" s="2">
        <v>37986</v>
      </c>
      <c r="AO187">
        <v>11.7</v>
      </c>
      <c r="AQ187" s="2">
        <v>37986</v>
      </c>
      <c r="AR187">
        <v>14.5</v>
      </c>
    </row>
    <row r="188" spans="1:44" x14ac:dyDescent="0.3">
      <c r="A188" s="2">
        <v>38016</v>
      </c>
      <c r="B188">
        <v>855.7</v>
      </c>
      <c r="D188" s="2">
        <v>38016</v>
      </c>
      <c r="E188">
        <v>444</v>
      </c>
      <c r="G188" s="2">
        <v>38016</v>
      </c>
      <c r="H188">
        <v>3250.6</v>
      </c>
      <c r="J188" s="2">
        <v>38016</v>
      </c>
      <c r="K188">
        <v>836.3</v>
      </c>
      <c r="M188" s="2">
        <v>38016</v>
      </c>
      <c r="N188">
        <v>421.2</v>
      </c>
      <c r="P188" s="2">
        <v>38016</v>
      </c>
      <c r="Q188">
        <v>3250.6</v>
      </c>
      <c r="S188" s="2">
        <v>38016</v>
      </c>
      <c r="T188">
        <v>27.2</v>
      </c>
      <c r="V188" s="2">
        <v>38016</v>
      </c>
      <c r="W188">
        <v>5.63</v>
      </c>
      <c r="Y188" s="2">
        <v>38016</v>
      </c>
      <c r="Z188">
        <v>1.42</v>
      </c>
      <c r="AB188" s="2">
        <v>38016</v>
      </c>
      <c r="AC188">
        <v>4.92</v>
      </c>
      <c r="AE188" s="2">
        <v>38016</v>
      </c>
      <c r="AF188" t="s">
        <v>64</v>
      </c>
      <c r="AH188" s="2">
        <v>38016</v>
      </c>
      <c r="AI188">
        <v>45.5</v>
      </c>
      <c r="AK188" s="2">
        <v>38016</v>
      </c>
      <c r="AL188">
        <v>46.8</v>
      </c>
      <c r="AN188" s="2">
        <v>38016</v>
      </c>
      <c r="AO188">
        <v>11.7</v>
      </c>
      <c r="AQ188" s="2">
        <v>38016</v>
      </c>
      <c r="AR188">
        <v>14.2</v>
      </c>
    </row>
    <row r="189" spans="1:44" x14ac:dyDescent="0.3">
      <c r="A189" s="2">
        <v>38044</v>
      </c>
      <c r="B189">
        <v>878.7</v>
      </c>
      <c r="D189" s="2">
        <v>38044</v>
      </c>
      <c r="E189">
        <v>422.6</v>
      </c>
      <c r="G189" s="2">
        <v>38044</v>
      </c>
      <c r="H189">
        <v>3532.2</v>
      </c>
      <c r="J189" s="2">
        <v>38044</v>
      </c>
      <c r="K189">
        <v>918.1</v>
      </c>
      <c r="M189" s="2">
        <v>38044</v>
      </c>
      <c r="N189">
        <v>468.7</v>
      </c>
      <c r="P189" s="2">
        <v>38044</v>
      </c>
      <c r="Q189">
        <v>3532.2</v>
      </c>
      <c r="S189" s="2">
        <v>38044</v>
      </c>
      <c r="T189">
        <v>28.8</v>
      </c>
      <c r="V189" s="2">
        <v>38044</v>
      </c>
      <c r="W189">
        <v>5.49</v>
      </c>
      <c r="Y189" s="2">
        <v>38044</v>
      </c>
      <c r="Z189">
        <v>1.32</v>
      </c>
      <c r="AB189" s="2">
        <v>38044</v>
      </c>
      <c r="AC189">
        <v>4.78</v>
      </c>
      <c r="AE189" s="2">
        <v>38044</v>
      </c>
      <c r="AF189" t="s">
        <v>64</v>
      </c>
      <c r="AH189" s="2">
        <v>38044</v>
      </c>
      <c r="AI189">
        <v>42.9</v>
      </c>
      <c r="AK189" s="2">
        <v>38044</v>
      </c>
      <c r="AL189">
        <v>41.3</v>
      </c>
      <c r="AN189" s="2">
        <v>38044</v>
      </c>
      <c r="AO189">
        <v>13.5</v>
      </c>
      <c r="AQ189" s="2">
        <v>38044</v>
      </c>
      <c r="AR189">
        <v>16.8</v>
      </c>
    </row>
    <row r="190" spans="1:44" x14ac:dyDescent="0.3">
      <c r="A190" s="2">
        <v>38077</v>
      </c>
      <c r="B190">
        <v>1091.3</v>
      </c>
      <c r="D190" s="2">
        <v>38077</v>
      </c>
      <c r="E190">
        <v>443.8</v>
      </c>
      <c r="G190" s="2">
        <v>38077</v>
      </c>
      <c r="H190">
        <v>4857.6000000000004</v>
      </c>
      <c r="J190" s="2">
        <v>38077</v>
      </c>
      <c r="K190">
        <v>1135.0999999999999</v>
      </c>
      <c r="M190" s="2">
        <v>38077</v>
      </c>
      <c r="N190">
        <v>495.1</v>
      </c>
      <c r="P190" s="2">
        <v>38077</v>
      </c>
      <c r="Q190">
        <v>4857.6000000000004</v>
      </c>
      <c r="S190" s="2">
        <v>38077</v>
      </c>
      <c r="T190">
        <v>27.5</v>
      </c>
      <c r="V190" s="2">
        <v>38077</v>
      </c>
      <c r="W190">
        <v>5.49</v>
      </c>
      <c r="Y190" s="2">
        <v>38077</v>
      </c>
      <c r="Z190">
        <v>1.29</v>
      </c>
      <c r="AB190" s="2">
        <v>38077</v>
      </c>
      <c r="AC190">
        <v>4.75</v>
      </c>
      <c r="AE190" s="2">
        <v>38077</v>
      </c>
      <c r="AF190" t="s">
        <v>64</v>
      </c>
      <c r="AH190" s="2">
        <v>38077</v>
      </c>
      <c r="AI190">
        <v>45.4</v>
      </c>
      <c r="AK190" s="2">
        <v>38077</v>
      </c>
      <c r="AL190">
        <v>43.8</v>
      </c>
      <c r="AN190" s="2">
        <v>38077</v>
      </c>
      <c r="AO190">
        <v>12.6</v>
      </c>
      <c r="AQ190" s="2">
        <v>38077</v>
      </c>
      <c r="AR190">
        <v>15.5</v>
      </c>
    </row>
    <row r="191" spans="1:44" x14ac:dyDescent="0.3">
      <c r="A191" s="2">
        <v>38107</v>
      </c>
      <c r="B191">
        <v>780.9</v>
      </c>
      <c r="D191" s="2">
        <v>38107</v>
      </c>
      <c r="E191">
        <v>482.5</v>
      </c>
      <c r="G191" s="2">
        <v>38107</v>
      </c>
      <c r="H191">
        <v>2516</v>
      </c>
      <c r="J191" s="2">
        <v>38107</v>
      </c>
      <c r="K191">
        <v>839.8</v>
      </c>
      <c r="M191" s="2">
        <v>38107</v>
      </c>
      <c r="N191">
        <v>551.6</v>
      </c>
      <c r="P191" s="2">
        <v>38107</v>
      </c>
      <c r="Q191">
        <v>2516</v>
      </c>
      <c r="S191" s="2">
        <v>38107</v>
      </c>
      <c r="T191">
        <v>32.1</v>
      </c>
      <c r="V191" s="2">
        <v>38107</v>
      </c>
      <c r="W191">
        <v>6.1</v>
      </c>
      <c r="Y191" s="2">
        <v>38107</v>
      </c>
      <c r="Z191">
        <v>1.38</v>
      </c>
      <c r="AB191" s="2">
        <v>38107</v>
      </c>
      <c r="AC191">
        <v>5.44</v>
      </c>
      <c r="AE191" s="2">
        <v>38107</v>
      </c>
      <c r="AF191" t="s">
        <v>64</v>
      </c>
      <c r="AH191" s="2">
        <v>38107</v>
      </c>
      <c r="AI191">
        <v>32.9</v>
      </c>
      <c r="AK191" s="2">
        <v>38107</v>
      </c>
      <c r="AL191">
        <v>32.200000000000003</v>
      </c>
      <c r="AN191" s="2">
        <v>38107</v>
      </c>
      <c r="AO191">
        <v>15.9</v>
      </c>
      <c r="AQ191" s="2">
        <v>38107</v>
      </c>
      <c r="AR191">
        <v>20.100000000000001</v>
      </c>
    </row>
    <row r="192" spans="1:44" x14ac:dyDescent="0.3">
      <c r="A192" s="2">
        <v>38138</v>
      </c>
      <c r="B192">
        <v>624.6</v>
      </c>
      <c r="D192" s="2">
        <v>38138</v>
      </c>
      <c r="E192">
        <v>459.8</v>
      </c>
      <c r="G192" s="2">
        <v>38138</v>
      </c>
      <c r="H192">
        <v>1583.6</v>
      </c>
      <c r="J192" s="2">
        <v>38138</v>
      </c>
      <c r="K192">
        <v>677.5</v>
      </c>
      <c r="M192" s="2">
        <v>38138</v>
      </c>
      <c r="N192">
        <v>521.70000000000005</v>
      </c>
      <c r="P192" s="2">
        <v>38138</v>
      </c>
      <c r="Q192">
        <v>1583.6</v>
      </c>
      <c r="S192" s="2">
        <v>38138</v>
      </c>
      <c r="T192">
        <v>33.9</v>
      </c>
      <c r="V192" s="2">
        <v>38138</v>
      </c>
      <c r="W192">
        <v>6.24</v>
      </c>
      <c r="Y192" s="2">
        <v>38138</v>
      </c>
      <c r="Z192">
        <v>1.35</v>
      </c>
      <c r="AB192" s="2">
        <v>38138</v>
      </c>
      <c r="AC192">
        <v>5.59</v>
      </c>
      <c r="AE192" s="2">
        <v>38138</v>
      </c>
      <c r="AF192" t="s">
        <v>64</v>
      </c>
      <c r="AH192" s="2">
        <v>38138</v>
      </c>
      <c r="AI192">
        <v>26.8</v>
      </c>
      <c r="AK192" s="2">
        <v>38138</v>
      </c>
      <c r="AL192">
        <v>26.1</v>
      </c>
      <c r="AN192" s="2">
        <v>38138</v>
      </c>
      <c r="AO192">
        <v>16.2</v>
      </c>
      <c r="AQ192" s="2">
        <v>38138</v>
      </c>
      <c r="AR192">
        <v>20.5</v>
      </c>
    </row>
    <row r="193" spans="1:44" x14ac:dyDescent="0.3">
      <c r="A193" s="2">
        <v>38168</v>
      </c>
      <c r="B193">
        <v>575</v>
      </c>
      <c r="D193" s="2">
        <v>38168</v>
      </c>
      <c r="E193">
        <v>435.4</v>
      </c>
      <c r="G193" s="2">
        <v>38168</v>
      </c>
      <c r="H193">
        <v>1386.9</v>
      </c>
      <c r="J193" s="2">
        <v>38168</v>
      </c>
      <c r="K193">
        <v>609.29999999999995</v>
      </c>
      <c r="M193" s="2">
        <v>38168</v>
      </c>
      <c r="N193">
        <v>475.7</v>
      </c>
      <c r="P193" s="2">
        <v>38168</v>
      </c>
      <c r="Q193">
        <v>1386.9</v>
      </c>
      <c r="S193" s="2">
        <v>38168</v>
      </c>
      <c r="T193">
        <v>33.9</v>
      </c>
      <c r="V193" s="2">
        <v>38168</v>
      </c>
      <c r="W193">
        <v>6.21</v>
      </c>
      <c r="Y193" s="2">
        <v>38168</v>
      </c>
      <c r="Z193">
        <v>1.3</v>
      </c>
      <c r="AB193" s="2">
        <v>38168</v>
      </c>
      <c r="AC193">
        <v>5.61</v>
      </c>
      <c r="AE193" s="2">
        <v>38168</v>
      </c>
      <c r="AF193" t="s">
        <v>64</v>
      </c>
      <c r="AH193" s="2">
        <v>38168</v>
      </c>
      <c r="AI193">
        <v>25.8</v>
      </c>
      <c r="AK193" s="2">
        <v>38168</v>
      </c>
      <c r="AL193">
        <v>26.1</v>
      </c>
      <c r="AN193" s="2">
        <v>38168</v>
      </c>
      <c r="AO193">
        <v>16.8</v>
      </c>
      <c r="AQ193" s="2">
        <v>38168</v>
      </c>
      <c r="AR193">
        <v>21.9</v>
      </c>
    </row>
    <row r="194" spans="1:44" x14ac:dyDescent="0.3">
      <c r="A194" s="2">
        <v>38198</v>
      </c>
      <c r="B194">
        <v>620.4</v>
      </c>
      <c r="D194" s="2">
        <v>38198</v>
      </c>
      <c r="E194">
        <v>452</v>
      </c>
      <c r="G194" s="2">
        <v>38198</v>
      </c>
      <c r="H194">
        <v>1600.3</v>
      </c>
      <c r="J194" s="2">
        <v>38198</v>
      </c>
      <c r="K194">
        <v>655.4</v>
      </c>
      <c r="M194" s="2">
        <v>38198</v>
      </c>
      <c r="N194">
        <v>493</v>
      </c>
      <c r="P194" s="2">
        <v>38198</v>
      </c>
      <c r="Q194">
        <v>1600.3</v>
      </c>
      <c r="S194" s="2">
        <v>38198</v>
      </c>
      <c r="T194">
        <v>33.5</v>
      </c>
      <c r="V194" s="2">
        <v>38198</v>
      </c>
      <c r="W194">
        <v>5.97</v>
      </c>
      <c r="Y194" s="2">
        <v>38198</v>
      </c>
      <c r="Z194">
        <v>1.48</v>
      </c>
      <c r="AB194" s="2">
        <v>38198</v>
      </c>
      <c r="AC194">
        <v>5.33</v>
      </c>
      <c r="AE194" s="2">
        <v>38198</v>
      </c>
      <c r="AF194" t="s">
        <v>64</v>
      </c>
      <c r="AH194" s="2">
        <v>38198</v>
      </c>
      <c r="AI194">
        <v>26.8</v>
      </c>
      <c r="AK194" s="2">
        <v>38198</v>
      </c>
      <c r="AL194">
        <v>26.7</v>
      </c>
      <c r="AN194" s="2">
        <v>38198</v>
      </c>
      <c r="AO194">
        <v>17.399999999999999</v>
      </c>
      <c r="AQ194" s="2">
        <v>38198</v>
      </c>
      <c r="AR194">
        <v>22.2</v>
      </c>
    </row>
    <row r="195" spans="1:44" x14ac:dyDescent="0.3">
      <c r="A195" s="2">
        <v>38230</v>
      </c>
      <c r="B195">
        <v>642.70000000000005</v>
      </c>
      <c r="D195" s="2">
        <v>38230</v>
      </c>
      <c r="E195">
        <v>443.1</v>
      </c>
      <c r="G195" s="2">
        <v>38230</v>
      </c>
      <c r="H195">
        <v>1804.1</v>
      </c>
      <c r="J195" s="2">
        <v>38230</v>
      </c>
      <c r="K195">
        <v>649.79999999999995</v>
      </c>
      <c r="M195" s="2">
        <v>38230</v>
      </c>
      <c r="N195">
        <v>451.3</v>
      </c>
      <c r="P195" s="2">
        <v>38230</v>
      </c>
      <c r="Q195">
        <v>1804.1</v>
      </c>
      <c r="S195" s="2">
        <v>38230</v>
      </c>
      <c r="T195">
        <v>33.1</v>
      </c>
      <c r="V195" s="2">
        <v>38230</v>
      </c>
      <c r="W195">
        <v>5.75</v>
      </c>
      <c r="Y195" s="2">
        <v>38230</v>
      </c>
      <c r="Z195">
        <v>1.32</v>
      </c>
      <c r="AB195" s="2">
        <v>38230</v>
      </c>
      <c r="AC195">
        <v>5.1100000000000003</v>
      </c>
      <c r="AE195" s="2">
        <v>38230</v>
      </c>
      <c r="AF195" t="s">
        <v>64</v>
      </c>
      <c r="AH195" s="2">
        <v>38230</v>
      </c>
      <c r="AI195">
        <v>33.1</v>
      </c>
      <c r="AK195" s="2">
        <v>38230</v>
      </c>
      <c r="AL195">
        <v>33.700000000000003</v>
      </c>
      <c r="AN195" s="2">
        <v>38230</v>
      </c>
      <c r="AO195">
        <v>19.399999999999999</v>
      </c>
      <c r="AQ195" s="2">
        <v>38230</v>
      </c>
      <c r="AR195">
        <v>24.7</v>
      </c>
    </row>
    <row r="196" spans="1:44" x14ac:dyDescent="0.3">
      <c r="A196" s="2">
        <v>38260</v>
      </c>
      <c r="B196">
        <v>724.7</v>
      </c>
      <c r="D196" s="2">
        <v>38260</v>
      </c>
      <c r="E196">
        <v>469.1</v>
      </c>
      <c r="G196" s="2">
        <v>38260</v>
      </c>
      <c r="H196">
        <v>2211.1</v>
      </c>
      <c r="J196" s="2">
        <v>38260</v>
      </c>
      <c r="K196">
        <v>707.3</v>
      </c>
      <c r="M196" s="2">
        <v>38260</v>
      </c>
      <c r="N196">
        <v>448.8</v>
      </c>
      <c r="P196" s="2">
        <v>38260</v>
      </c>
      <c r="Q196">
        <v>2211.1</v>
      </c>
      <c r="S196" s="2">
        <v>38260</v>
      </c>
      <c r="T196">
        <v>32.5</v>
      </c>
      <c r="V196" s="2">
        <v>38260</v>
      </c>
      <c r="W196">
        <v>5.64</v>
      </c>
      <c r="Y196" s="2">
        <v>38260</v>
      </c>
      <c r="Z196">
        <v>1.35</v>
      </c>
      <c r="AB196" s="2">
        <v>38260</v>
      </c>
      <c r="AC196">
        <v>4.99</v>
      </c>
      <c r="AE196" s="2">
        <v>38260</v>
      </c>
      <c r="AF196" t="s">
        <v>64</v>
      </c>
      <c r="AH196" s="2">
        <v>38260</v>
      </c>
      <c r="AI196">
        <v>35.200000000000003</v>
      </c>
      <c r="AK196" s="2">
        <v>38260</v>
      </c>
      <c r="AL196">
        <v>35</v>
      </c>
      <c r="AN196" s="2">
        <v>38260</v>
      </c>
      <c r="AO196">
        <v>17.7</v>
      </c>
      <c r="AQ196" s="2">
        <v>38260</v>
      </c>
      <c r="AR196">
        <v>22.8</v>
      </c>
    </row>
    <row r="197" spans="1:44" x14ac:dyDescent="0.3">
      <c r="A197" s="2">
        <v>38289</v>
      </c>
      <c r="B197">
        <v>761.7</v>
      </c>
      <c r="D197" s="2">
        <v>38289</v>
      </c>
      <c r="E197">
        <v>496.5</v>
      </c>
      <c r="G197" s="2">
        <v>38289</v>
      </c>
      <c r="H197">
        <v>2303.9</v>
      </c>
      <c r="J197" s="2">
        <v>38289</v>
      </c>
      <c r="K197">
        <v>738.9</v>
      </c>
      <c r="M197" s="2">
        <v>38289</v>
      </c>
      <c r="N197">
        <v>469.9</v>
      </c>
      <c r="P197" s="2">
        <v>38289</v>
      </c>
      <c r="Q197">
        <v>2303.9</v>
      </c>
      <c r="S197" s="2">
        <v>38289</v>
      </c>
      <c r="T197">
        <v>34.4</v>
      </c>
      <c r="V197" s="2">
        <v>38289</v>
      </c>
      <c r="W197">
        <v>5.65</v>
      </c>
      <c r="Y197" s="2">
        <v>38289</v>
      </c>
      <c r="Z197">
        <v>1.26</v>
      </c>
      <c r="AB197" s="2">
        <v>38289</v>
      </c>
      <c r="AC197">
        <v>4.9800000000000004</v>
      </c>
      <c r="AE197" s="2">
        <v>38289</v>
      </c>
      <c r="AF197" t="s">
        <v>64</v>
      </c>
      <c r="AH197" s="2">
        <v>38289</v>
      </c>
      <c r="AI197">
        <v>36.799999999999997</v>
      </c>
      <c r="AK197" s="2">
        <v>38289</v>
      </c>
      <c r="AL197">
        <v>37.9</v>
      </c>
      <c r="AN197" s="2">
        <v>38289</v>
      </c>
      <c r="AO197">
        <v>21.4</v>
      </c>
      <c r="AQ197" s="2">
        <v>38289</v>
      </c>
      <c r="AR197">
        <v>27.1</v>
      </c>
    </row>
    <row r="198" spans="1:44" x14ac:dyDescent="0.3">
      <c r="A198" s="2">
        <v>38321</v>
      </c>
      <c r="B198">
        <v>673.3</v>
      </c>
      <c r="D198" s="2">
        <v>38321</v>
      </c>
      <c r="E198">
        <v>460.3</v>
      </c>
      <c r="G198" s="2">
        <v>38321</v>
      </c>
      <c r="H198">
        <v>1912.3</v>
      </c>
      <c r="J198" s="2">
        <v>38321</v>
      </c>
      <c r="K198">
        <v>423.4</v>
      </c>
      <c r="M198" s="2">
        <v>38321</v>
      </c>
      <c r="N198">
        <v>266.10000000000002</v>
      </c>
      <c r="P198" s="2">
        <v>38321</v>
      </c>
      <c r="Q198">
        <v>1338.6</v>
      </c>
      <c r="S198" s="2">
        <v>38321</v>
      </c>
      <c r="T198">
        <v>32.299999999999997</v>
      </c>
      <c r="V198" s="2">
        <v>38321</v>
      </c>
      <c r="W198">
        <v>5.78</v>
      </c>
      <c r="Y198" s="2">
        <v>38321</v>
      </c>
      <c r="Z198">
        <v>1.25</v>
      </c>
      <c r="AB198" s="2">
        <v>38321</v>
      </c>
      <c r="AC198">
        <v>5.17</v>
      </c>
      <c r="AE198" s="2">
        <v>38321</v>
      </c>
      <c r="AF198" t="s">
        <v>64</v>
      </c>
      <c r="AH198" s="2">
        <v>38321</v>
      </c>
      <c r="AI198">
        <v>37</v>
      </c>
      <c r="AK198" s="2">
        <v>38321</v>
      </c>
      <c r="AL198">
        <v>38.6</v>
      </c>
      <c r="AN198" s="2">
        <v>38321</v>
      </c>
      <c r="AO198">
        <v>21</v>
      </c>
      <c r="AQ198" s="2">
        <v>38321</v>
      </c>
      <c r="AR198">
        <v>27.8</v>
      </c>
    </row>
    <row r="199" spans="1:44" x14ac:dyDescent="0.3">
      <c r="A199" s="2">
        <v>38352</v>
      </c>
      <c r="B199">
        <v>605.70000000000005</v>
      </c>
      <c r="D199" s="2">
        <v>38352</v>
      </c>
      <c r="E199">
        <v>417.3</v>
      </c>
      <c r="G199" s="2">
        <v>38352</v>
      </c>
      <c r="H199">
        <v>1701.3</v>
      </c>
      <c r="J199" s="2">
        <v>38352</v>
      </c>
      <c r="K199">
        <v>363.8</v>
      </c>
      <c r="M199" s="2">
        <v>38352</v>
      </c>
      <c r="N199">
        <v>221.6</v>
      </c>
      <c r="P199" s="2">
        <v>38352</v>
      </c>
      <c r="Q199">
        <v>1190.9000000000001</v>
      </c>
      <c r="S199" s="2">
        <v>38352</v>
      </c>
      <c r="T199">
        <v>32.6</v>
      </c>
      <c r="V199" s="2">
        <v>38352</v>
      </c>
      <c r="W199">
        <v>5.67</v>
      </c>
      <c r="Y199" s="2">
        <v>38352</v>
      </c>
      <c r="Z199">
        <v>1.35</v>
      </c>
      <c r="AB199" s="2">
        <v>38352</v>
      </c>
      <c r="AC199">
        <v>5.12</v>
      </c>
      <c r="AE199" s="2">
        <v>38352</v>
      </c>
      <c r="AF199" t="s">
        <v>64</v>
      </c>
      <c r="AH199" s="2">
        <v>38352</v>
      </c>
      <c r="AI199">
        <v>38.5</v>
      </c>
      <c r="AK199" s="2">
        <v>38352</v>
      </c>
      <c r="AL199">
        <v>38.1</v>
      </c>
      <c r="AN199" s="2">
        <v>38352</v>
      </c>
      <c r="AO199">
        <v>16.7</v>
      </c>
      <c r="AQ199" s="2">
        <v>38352</v>
      </c>
      <c r="AR199">
        <v>22.2</v>
      </c>
    </row>
    <row r="200" spans="1:44" x14ac:dyDescent="0.3">
      <c r="A200" s="2">
        <v>38383</v>
      </c>
      <c r="B200">
        <v>706.4</v>
      </c>
      <c r="D200" s="2">
        <v>38383</v>
      </c>
      <c r="E200">
        <v>440.3</v>
      </c>
      <c r="G200" s="2">
        <v>38383</v>
      </c>
      <c r="H200">
        <v>2253.9</v>
      </c>
      <c r="J200" s="2">
        <v>38383</v>
      </c>
      <c r="K200">
        <v>678.9</v>
      </c>
      <c r="M200" s="2">
        <v>38383</v>
      </c>
      <c r="N200">
        <v>408.2</v>
      </c>
      <c r="P200" s="2">
        <v>38383</v>
      </c>
      <c r="Q200">
        <v>2253.9</v>
      </c>
      <c r="S200" s="2">
        <v>38383</v>
      </c>
      <c r="T200">
        <v>32.5</v>
      </c>
      <c r="V200" s="2">
        <v>38383</v>
      </c>
      <c r="W200">
        <v>5.61</v>
      </c>
      <c r="Y200" s="2">
        <v>38383</v>
      </c>
      <c r="Z200">
        <v>1.27</v>
      </c>
      <c r="AB200" s="2">
        <v>38383</v>
      </c>
      <c r="AC200">
        <v>5.0999999999999996</v>
      </c>
      <c r="AE200" s="2">
        <v>38383</v>
      </c>
      <c r="AF200" t="s">
        <v>64</v>
      </c>
      <c r="AH200" s="2">
        <v>38383</v>
      </c>
      <c r="AI200">
        <v>36.4</v>
      </c>
      <c r="AK200" s="2">
        <v>38383</v>
      </c>
      <c r="AL200">
        <v>37.799999999999997</v>
      </c>
      <c r="AN200" s="2">
        <v>38383</v>
      </c>
      <c r="AO200">
        <v>18.5</v>
      </c>
      <c r="AQ200" s="2">
        <v>38383</v>
      </c>
      <c r="AR200">
        <v>24.9</v>
      </c>
    </row>
    <row r="201" spans="1:44" x14ac:dyDescent="0.3">
      <c r="A201" s="2">
        <v>38411</v>
      </c>
      <c r="B201">
        <v>710.1</v>
      </c>
      <c r="D201" s="2">
        <v>38411</v>
      </c>
      <c r="E201">
        <v>440</v>
      </c>
      <c r="G201" s="2">
        <v>38411</v>
      </c>
      <c r="H201">
        <v>2281.1</v>
      </c>
      <c r="J201" s="2">
        <v>38411</v>
      </c>
      <c r="K201">
        <v>672.7</v>
      </c>
      <c r="M201" s="2">
        <v>38411</v>
      </c>
      <c r="N201">
        <v>435.4</v>
      </c>
      <c r="P201" s="2">
        <v>38411</v>
      </c>
      <c r="Q201">
        <v>2053</v>
      </c>
      <c r="S201" s="2">
        <v>38411</v>
      </c>
      <c r="T201">
        <v>30.7</v>
      </c>
      <c r="V201" s="2">
        <v>38411</v>
      </c>
      <c r="W201">
        <v>5.74</v>
      </c>
      <c r="Y201" s="2">
        <v>38411</v>
      </c>
      <c r="Z201">
        <v>1.19</v>
      </c>
      <c r="AB201" s="2">
        <v>38411</v>
      </c>
      <c r="AC201">
        <v>5.27</v>
      </c>
      <c r="AE201" s="2">
        <v>38411</v>
      </c>
      <c r="AF201" t="s">
        <v>64</v>
      </c>
      <c r="AH201" s="2">
        <v>38411</v>
      </c>
      <c r="AI201">
        <v>33.4</v>
      </c>
      <c r="AK201" s="2">
        <v>38411</v>
      </c>
      <c r="AL201">
        <v>34.6</v>
      </c>
      <c r="AN201" s="2">
        <v>38411</v>
      </c>
      <c r="AO201">
        <v>19.600000000000001</v>
      </c>
      <c r="AQ201" s="2">
        <v>38411</v>
      </c>
      <c r="AR201">
        <v>26.5</v>
      </c>
    </row>
    <row r="202" spans="1:44" x14ac:dyDescent="0.3">
      <c r="A202" s="2">
        <v>38442</v>
      </c>
      <c r="B202">
        <v>674.3</v>
      </c>
      <c r="D202" s="2">
        <v>38442</v>
      </c>
      <c r="E202">
        <v>470.9</v>
      </c>
      <c r="G202" s="2">
        <v>38442</v>
      </c>
      <c r="H202">
        <v>1857.2</v>
      </c>
      <c r="J202" s="2">
        <v>38442</v>
      </c>
      <c r="K202">
        <v>721</v>
      </c>
      <c r="M202" s="2">
        <v>38442</v>
      </c>
      <c r="N202">
        <v>525.6</v>
      </c>
      <c r="P202" s="2">
        <v>38442</v>
      </c>
      <c r="Q202">
        <v>1857.2</v>
      </c>
      <c r="S202" s="2">
        <v>38442</v>
      </c>
      <c r="T202">
        <v>36.6</v>
      </c>
      <c r="V202" s="2">
        <v>38442</v>
      </c>
      <c r="W202">
        <v>6.08</v>
      </c>
      <c r="Y202" s="2">
        <v>38442</v>
      </c>
      <c r="Z202">
        <v>1.34</v>
      </c>
      <c r="AB202" s="2">
        <v>38442</v>
      </c>
      <c r="AC202">
        <v>5.61</v>
      </c>
      <c r="AE202" s="2">
        <v>38442</v>
      </c>
      <c r="AF202" t="s">
        <v>64</v>
      </c>
      <c r="AH202" s="2">
        <v>38442</v>
      </c>
      <c r="AI202">
        <v>28.1</v>
      </c>
      <c r="AK202" s="2">
        <v>38442</v>
      </c>
      <c r="AL202">
        <v>30.4</v>
      </c>
      <c r="AN202" s="2">
        <v>38442</v>
      </c>
      <c r="AO202">
        <v>20.3</v>
      </c>
      <c r="AQ202" s="2">
        <v>38442</v>
      </c>
      <c r="AR202">
        <v>27.6</v>
      </c>
    </row>
    <row r="203" spans="1:44" x14ac:dyDescent="0.3">
      <c r="A203" s="2">
        <v>38471</v>
      </c>
      <c r="B203">
        <v>714.1</v>
      </c>
      <c r="D203" s="2">
        <v>38471</v>
      </c>
      <c r="E203">
        <v>482.5</v>
      </c>
      <c r="G203" s="2">
        <v>38471</v>
      </c>
      <c r="H203">
        <v>2061.1999999999998</v>
      </c>
      <c r="J203" s="2">
        <v>38471</v>
      </c>
      <c r="K203">
        <v>772.6</v>
      </c>
      <c r="M203" s="2">
        <v>38471</v>
      </c>
      <c r="N203">
        <v>551</v>
      </c>
      <c r="P203" s="2">
        <v>38471</v>
      </c>
      <c r="Q203">
        <v>2061.1999999999998</v>
      </c>
      <c r="S203" s="2">
        <v>38471</v>
      </c>
      <c r="T203">
        <v>33.4</v>
      </c>
      <c r="V203" s="2">
        <v>38471</v>
      </c>
      <c r="W203">
        <v>5.74</v>
      </c>
      <c r="Y203" s="2">
        <v>38471</v>
      </c>
      <c r="Z203">
        <v>1.18</v>
      </c>
      <c r="AB203" s="2">
        <v>38471</v>
      </c>
      <c r="AC203">
        <v>5.31</v>
      </c>
      <c r="AE203" s="2">
        <v>38471</v>
      </c>
      <c r="AF203" t="s">
        <v>64</v>
      </c>
      <c r="AH203" s="2">
        <v>38471</v>
      </c>
      <c r="AI203">
        <v>29.8</v>
      </c>
      <c r="AK203" s="2">
        <v>38471</v>
      </c>
      <c r="AL203">
        <v>32</v>
      </c>
      <c r="AN203" s="2">
        <v>38471</v>
      </c>
      <c r="AO203">
        <v>18.3</v>
      </c>
      <c r="AQ203" s="2">
        <v>38471</v>
      </c>
      <c r="AR203">
        <v>24.8</v>
      </c>
    </row>
    <row r="204" spans="1:44" x14ac:dyDescent="0.3">
      <c r="A204" s="2">
        <v>38503</v>
      </c>
      <c r="B204">
        <v>709.1</v>
      </c>
      <c r="D204" s="2">
        <v>38503</v>
      </c>
      <c r="E204">
        <v>462.7</v>
      </c>
      <c r="G204" s="2">
        <v>38503</v>
      </c>
      <c r="H204">
        <v>2142.1</v>
      </c>
      <c r="J204" s="2">
        <v>38503</v>
      </c>
      <c r="K204">
        <v>763.5</v>
      </c>
      <c r="M204" s="2">
        <v>38503</v>
      </c>
      <c r="N204">
        <v>526.5</v>
      </c>
      <c r="P204" s="2">
        <v>38503</v>
      </c>
      <c r="Q204">
        <v>2142.1</v>
      </c>
      <c r="S204" s="2">
        <v>38503</v>
      </c>
      <c r="T204">
        <v>33.299999999999997</v>
      </c>
      <c r="V204" s="2">
        <v>38503</v>
      </c>
      <c r="W204">
        <v>5.61</v>
      </c>
      <c r="Y204" s="2">
        <v>38503</v>
      </c>
      <c r="Z204">
        <v>1.07</v>
      </c>
      <c r="AB204" s="2">
        <v>38503</v>
      </c>
      <c r="AC204">
        <v>5.13</v>
      </c>
      <c r="AE204" s="2">
        <v>38503</v>
      </c>
      <c r="AF204" t="s">
        <v>64</v>
      </c>
      <c r="AH204" s="2">
        <v>38503</v>
      </c>
      <c r="AI204">
        <v>31.1</v>
      </c>
      <c r="AK204" s="2">
        <v>38503</v>
      </c>
      <c r="AL204">
        <v>34.4</v>
      </c>
      <c r="AN204" s="2">
        <v>38503</v>
      </c>
      <c r="AO204">
        <v>16.399999999999999</v>
      </c>
      <c r="AQ204" s="2">
        <v>38503</v>
      </c>
      <c r="AR204">
        <v>23.3</v>
      </c>
    </row>
    <row r="205" spans="1:44" x14ac:dyDescent="0.3">
      <c r="A205" s="2">
        <v>38533</v>
      </c>
      <c r="B205">
        <v>778.4</v>
      </c>
      <c r="D205" s="2">
        <v>38533</v>
      </c>
      <c r="E205">
        <v>477.4</v>
      </c>
      <c r="G205" s="2">
        <v>38533</v>
      </c>
      <c r="H205">
        <v>2529.1999999999998</v>
      </c>
      <c r="J205" s="2">
        <v>38533</v>
      </c>
      <c r="K205">
        <v>817.4</v>
      </c>
      <c r="M205" s="2">
        <v>38533</v>
      </c>
      <c r="N205">
        <v>523.1</v>
      </c>
      <c r="P205" s="2">
        <v>38533</v>
      </c>
      <c r="Q205">
        <v>2529.1999999999998</v>
      </c>
      <c r="S205" s="2">
        <v>38533</v>
      </c>
      <c r="T205">
        <v>30</v>
      </c>
      <c r="V205" s="2">
        <v>38533</v>
      </c>
      <c r="W205">
        <v>5.47</v>
      </c>
      <c r="Y205" s="2">
        <v>38533</v>
      </c>
      <c r="Z205">
        <v>1.21</v>
      </c>
      <c r="AB205" s="2">
        <v>38533</v>
      </c>
      <c r="AC205">
        <v>5.0599999999999996</v>
      </c>
      <c r="AE205" s="2">
        <v>38533</v>
      </c>
      <c r="AF205" t="s">
        <v>64</v>
      </c>
      <c r="AH205" s="2">
        <v>38533</v>
      </c>
      <c r="AI205">
        <v>33.799999999999997</v>
      </c>
      <c r="AK205" s="2">
        <v>38533</v>
      </c>
      <c r="AL205">
        <v>34.799999999999997</v>
      </c>
      <c r="AN205" s="2">
        <v>38533</v>
      </c>
      <c r="AO205">
        <v>15.2</v>
      </c>
      <c r="AQ205" s="2">
        <v>38533</v>
      </c>
      <c r="AR205">
        <v>21.6</v>
      </c>
    </row>
    <row r="206" spans="1:44" x14ac:dyDescent="0.3">
      <c r="A206" s="2">
        <v>38562</v>
      </c>
      <c r="B206">
        <v>752.1</v>
      </c>
      <c r="D206" s="2">
        <v>38562</v>
      </c>
      <c r="E206">
        <v>494.5</v>
      </c>
      <c r="G206" s="2">
        <v>38562</v>
      </c>
      <c r="H206">
        <v>2250.3000000000002</v>
      </c>
      <c r="J206" s="2">
        <v>38562</v>
      </c>
      <c r="K206">
        <v>790.9</v>
      </c>
      <c r="M206" s="2">
        <v>38562</v>
      </c>
      <c r="N206">
        <v>540</v>
      </c>
      <c r="P206" s="2">
        <v>38562</v>
      </c>
      <c r="Q206">
        <v>2250.3000000000002</v>
      </c>
      <c r="S206" s="2">
        <v>38562</v>
      </c>
      <c r="T206">
        <v>28.5</v>
      </c>
      <c r="V206" s="2">
        <v>38562</v>
      </c>
      <c r="W206">
        <v>5.83</v>
      </c>
      <c r="Y206" s="2">
        <v>38562</v>
      </c>
      <c r="Z206">
        <v>1.1599999999999999</v>
      </c>
      <c r="AB206" s="2">
        <v>38562</v>
      </c>
      <c r="AC206">
        <v>5.41</v>
      </c>
      <c r="AE206" s="2">
        <v>38562</v>
      </c>
      <c r="AF206" t="s">
        <v>64</v>
      </c>
      <c r="AH206" s="2">
        <v>38562</v>
      </c>
      <c r="AI206">
        <v>33.299999999999997</v>
      </c>
      <c r="AK206" s="2">
        <v>38562</v>
      </c>
      <c r="AL206">
        <v>35</v>
      </c>
      <c r="AN206" s="2">
        <v>38562</v>
      </c>
      <c r="AO206">
        <v>16.100000000000001</v>
      </c>
      <c r="AQ206" s="2">
        <v>38562</v>
      </c>
      <c r="AR206">
        <v>22.3</v>
      </c>
    </row>
    <row r="207" spans="1:44" x14ac:dyDescent="0.3">
      <c r="A207" s="2">
        <v>38595</v>
      </c>
      <c r="B207">
        <v>722.5</v>
      </c>
      <c r="D207" s="2">
        <v>38595</v>
      </c>
      <c r="E207">
        <v>470.6</v>
      </c>
      <c r="G207" s="2">
        <v>38595</v>
      </c>
      <c r="H207">
        <v>2187.8000000000002</v>
      </c>
      <c r="J207" s="2">
        <v>38595</v>
      </c>
      <c r="K207">
        <v>732.3</v>
      </c>
      <c r="M207" s="2">
        <v>38595</v>
      </c>
      <c r="N207">
        <v>482</v>
      </c>
      <c r="P207" s="2">
        <v>38595</v>
      </c>
      <c r="Q207">
        <v>2187.8000000000002</v>
      </c>
      <c r="S207" s="2">
        <v>38595</v>
      </c>
      <c r="T207">
        <v>27.8</v>
      </c>
      <c r="V207" s="2">
        <v>38595</v>
      </c>
      <c r="W207">
        <v>5.73</v>
      </c>
      <c r="Y207" s="2">
        <v>38595</v>
      </c>
      <c r="Z207">
        <v>1.21</v>
      </c>
      <c r="AB207" s="2">
        <v>38595</v>
      </c>
      <c r="AC207">
        <v>5.36</v>
      </c>
      <c r="AE207" s="2">
        <v>38595</v>
      </c>
      <c r="AF207" t="s">
        <v>64</v>
      </c>
      <c r="AH207" s="2">
        <v>38595</v>
      </c>
      <c r="AI207">
        <v>32.4</v>
      </c>
      <c r="AK207" s="2">
        <v>38595</v>
      </c>
      <c r="AL207">
        <v>35.5</v>
      </c>
      <c r="AN207" s="2">
        <v>38595</v>
      </c>
      <c r="AO207">
        <v>16.100000000000001</v>
      </c>
      <c r="AQ207" s="2">
        <v>38595</v>
      </c>
      <c r="AR207">
        <v>22.7</v>
      </c>
    </row>
    <row r="208" spans="1:44" x14ac:dyDescent="0.3">
      <c r="A208" s="2">
        <v>38625</v>
      </c>
      <c r="B208">
        <v>713.5</v>
      </c>
      <c r="D208" s="2">
        <v>38625</v>
      </c>
      <c r="E208">
        <v>473.8</v>
      </c>
      <c r="G208" s="2">
        <v>38625</v>
      </c>
      <c r="H208">
        <v>2107.4</v>
      </c>
      <c r="J208" s="2">
        <v>38625</v>
      </c>
      <c r="K208">
        <v>694.9</v>
      </c>
      <c r="M208" s="2">
        <v>38625</v>
      </c>
      <c r="N208">
        <v>452.1</v>
      </c>
      <c r="P208" s="2">
        <v>38625</v>
      </c>
      <c r="Q208">
        <v>2107.4</v>
      </c>
      <c r="S208" s="2">
        <v>38625</v>
      </c>
      <c r="T208">
        <v>29.8</v>
      </c>
      <c r="V208" s="2">
        <v>38625</v>
      </c>
      <c r="W208">
        <v>5.9399999999999995</v>
      </c>
      <c r="Y208" s="2">
        <v>38625</v>
      </c>
      <c r="Z208">
        <v>1.21</v>
      </c>
      <c r="AB208" s="2">
        <v>38625</v>
      </c>
      <c r="AC208">
        <v>5.55</v>
      </c>
      <c r="AE208" s="2">
        <v>38625</v>
      </c>
      <c r="AF208" t="s">
        <v>64</v>
      </c>
      <c r="AH208" s="2">
        <v>38625</v>
      </c>
      <c r="AI208">
        <v>38.200000000000003</v>
      </c>
      <c r="AK208" s="2">
        <v>38625</v>
      </c>
      <c r="AL208">
        <v>41.4</v>
      </c>
      <c r="AN208" s="2">
        <v>38625</v>
      </c>
      <c r="AO208">
        <v>17.7</v>
      </c>
      <c r="AQ208" s="2">
        <v>38625</v>
      </c>
      <c r="AR208">
        <v>25.5</v>
      </c>
    </row>
    <row r="209" spans="1:44" x14ac:dyDescent="0.3">
      <c r="A209" s="2">
        <v>38656</v>
      </c>
      <c r="B209">
        <v>646.70000000000005</v>
      </c>
      <c r="D209" s="2">
        <v>38656</v>
      </c>
      <c r="E209">
        <v>437.6</v>
      </c>
      <c r="G209" s="2">
        <v>38656</v>
      </c>
      <c r="H209">
        <v>1862.8</v>
      </c>
      <c r="J209" s="2">
        <v>38656</v>
      </c>
      <c r="K209">
        <v>626.9</v>
      </c>
      <c r="M209" s="2">
        <v>38656</v>
      </c>
      <c r="N209">
        <v>414.5</v>
      </c>
      <c r="P209" s="2">
        <v>38656</v>
      </c>
      <c r="Q209">
        <v>1862.8</v>
      </c>
      <c r="S209" s="2">
        <v>38656</v>
      </c>
      <c r="T209">
        <v>29.4</v>
      </c>
      <c r="V209" s="2">
        <v>38656</v>
      </c>
      <c r="W209">
        <v>6.21</v>
      </c>
      <c r="Y209" s="2">
        <v>38656</v>
      </c>
      <c r="Z209">
        <v>1.27</v>
      </c>
      <c r="AB209" s="2">
        <v>38656</v>
      </c>
      <c r="AC209">
        <v>5.75</v>
      </c>
      <c r="AE209" s="2">
        <v>38656</v>
      </c>
      <c r="AF209" t="s">
        <v>64</v>
      </c>
      <c r="AH209" s="2">
        <v>38656</v>
      </c>
      <c r="AI209">
        <v>36.4</v>
      </c>
      <c r="AK209" s="2">
        <v>38656</v>
      </c>
      <c r="AL209">
        <v>37.9</v>
      </c>
      <c r="AN209" s="2">
        <v>38656</v>
      </c>
      <c r="AO209">
        <v>16.8</v>
      </c>
      <c r="AQ209" s="2">
        <v>38656</v>
      </c>
      <c r="AR209">
        <v>24</v>
      </c>
    </row>
    <row r="210" spans="1:44" x14ac:dyDescent="0.3">
      <c r="A210" s="2">
        <v>38686</v>
      </c>
      <c r="B210">
        <v>624.1</v>
      </c>
      <c r="D210" s="2">
        <v>38686</v>
      </c>
      <c r="E210">
        <v>476.2</v>
      </c>
      <c r="G210" s="2">
        <v>38686</v>
      </c>
      <c r="H210">
        <v>1484.3</v>
      </c>
      <c r="J210" s="2">
        <v>38686</v>
      </c>
      <c r="K210">
        <v>389.5</v>
      </c>
      <c r="M210" s="2">
        <v>38686</v>
      </c>
      <c r="N210">
        <v>277.89999999999998</v>
      </c>
      <c r="P210" s="2">
        <v>38686</v>
      </c>
      <c r="Q210">
        <v>1039</v>
      </c>
      <c r="S210" s="2">
        <v>38686</v>
      </c>
      <c r="T210">
        <v>33</v>
      </c>
      <c r="V210" s="2">
        <v>38686</v>
      </c>
      <c r="W210">
        <v>6.2</v>
      </c>
      <c r="Y210" s="2">
        <v>38686</v>
      </c>
      <c r="Z210">
        <v>1.17</v>
      </c>
      <c r="AB210" s="2">
        <v>38686</v>
      </c>
      <c r="AC210">
        <v>5.72</v>
      </c>
      <c r="AE210" s="2">
        <v>38686</v>
      </c>
      <c r="AF210" t="s">
        <v>64</v>
      </c>
      <c r="AH210" s="2">
        <v>38686</v>
      </c>
      <c r="AI210">
        <v>33.9</v>
      </c>
      <c r="AK210" s="2">
        <v>38686</v>
      </c>
      <c r="AL210">
        <v>34.5</v>
      </c>
      <c r="AN210" s="2">
        <v>38686</v>
      </c>
      <c r="AO210">
        <v>19</v>
      </c>
      <c r="AQ210" s="2">
        <v>38686</v>
      </c>
      <c r="AR210">
        <v>25.4</v>
      </c>
    </row>
    <row r="211" spans="1:44" x14ac:dyDescent="0.3">
      <c r="A211" s="2">
        <v>38716</v>
      </c>
      <c r="B211">
        <v>545.9</v>
      </c>
      <c r="D211" s="2">
        <v>38716</v>
      </c>
      <c r="E211">
        <v>418.3</v>
      </c>
      <c r="G211" s="2">
        <v>38716</v>
      </c>
      <c r="H211">
        <v>1363.2</v>
      </c>
      <c r="J211" s="2">
        <v>38716</v>
      </c>
      <c r="K211">
        <v>327.7</v>
      </c>
      <c r="M211" s="2">
        <v>38716</v>
      </c>
      <c r="N211">
        <v>220</v>
      </c>
      <c r="P211" s="2">
        <v>38716</v>
      </c>
      <c r="Q211">
        <v>954.3</v>
      </c>
      <c r="S211" s="2">
        <v>38716</v>
      </c>
      <c r="T211">
        <v>28.8</v>
      </c>
      <c r="V211" s="2">
        <v>38716</v>
      </c>
      <c r="W211">
        <v>6.15</v>
      </c>
      <c r="Y211" s="2">
        <v>38716</v>
      </c>
      <c r="Z211">
        <v>1.32</v>
      </c>
      <c r="AB211" s="2">
        <v>38716</v>
      </c>
      <c r="AC211">
        <v>5.74</v>
      </c>
      <c r="AE211" s="2">
        <v>38716</v>
      </c>
      <c r="AF211" t="s">
        <v>64</v>
      </c>
      <c r="AH211" s="2">
        <v>38716</v>
      </c>
      <c r="AI211">
        <v>37.700000000000003</v>
      </c>
      <c r="AK211" s="2">
        <v>38716</v>
      </c>
      <c r="AL211">
        <v>37.200000000000003</v>
      </c>
      <c r="AN211" s="2">
        <v>38716</v>
      </c>
      <c r="AO211">
        <v>14.4</v>
      </c>
      <c r="AQ211" s="2">
        <v>38716</v>
      </c>
      <c r="AR211">
        <v>24.6</v>
      </c>
    </row>
    <row r="212" spans="1:44" x14ac:dyDescent="0.3">
      <c r="A212" s="2">
        <v>38748</v>
      </c>
      <c r="B212">
        <v>626.79999999999995</v>
      </c>
      <c r="D212" s="2">
        <v>38748</v>
      </c>
      <c r="E212">
        <v>435.7</v>
      </c>
      <c r="G212" s="2">
        <v>38748</v>
      </c>
      <c r="H212">
        <v>1747.2</v>
      </c>
      <c r="J212" s="2">
        <v>38748</v>
      </c>
      <c r="K212">
        <v>596.5</v>
      </c>
      <c r="M212" s="2">
        <v>38748</v>
      </c>
      <c r="N212">
        <v>398.9</v>
      </c>
      <c r="P212" s="2">
        <v>38748</v>
      </c>
      <c r="Q212">
        <v>1747.2</v>
      </c>
      <c r="S212" s="2">
        <v>38748</v>
      </c>
      <c r="T212">
        <v>30.5</v>
      </c>
      <c r="V212" s="2">
        <v>38748</v>
      </c>
      <c r="W212">
        <v>6.2</v>
      </c>
      <c r="Y212" s="2">
        <v>38748</v>
      </c>
      <c r="Z212">
        <v>1.17</v>
      </c>
      <c r="AB212" s="2">
        <v>38748</v>
      </c>
      <c r="AC212">
        <v>5.79</v>
      </c>
      <c r="AE212" s="2">
        <v>38748</v>
      </c>
      <c r="AF212" t="s">
        <v>64</v>
      </c>
      <c r="AH212" s="2">
        <v>38748</v>
      </c>
      <c r="AI212">
        <v>36</v>
      </c>
      <c r="AK212" s="2">
        <v>38748</v>
      </c>
      <c r="AL212">
        <v>34.799999999999997</v>
      </c>
      <c r="AN212" s="2">
        <v>38748</v>
      </c>
      <c r="AO212">
        <v>16</v>
      </c>
      <c r="AQ212" s="2">
        <v>38748</v>
      </c>
      <c r="AR212">
        <v>21.5</v>
      </c>
    </row>
    <row r="213" spans="1:44" x14ac:dyDescent="0.3">
      <c r="A213" s="2">
        <v>38776</v>
      </c>
      <c r="B213">
        <v>571.5</v>
      </c>
      <c r="D213" s="2">
        <v>38776</v>
      </c>
      <c r="E213">
        <v>400.8</v>
      </c>
      <c r="G213" s="2">
        <v>38776</v>
      </c>
      <c r="H213">
        <v>1573.5</v>
      </c>
      <c r="J213" s="2">
        <v>38776</v>
      </c>
      <c r="K213">
        <v>545.20000000000005</v>
      </c>
      <c r="M213" s="2">
        <v>38776</v>
      </c>
      <c r="N213">
        <v>395.7</v>
      </c>
      <c r="P213" s="2">
        <v>38776</v>
      </c>
      <c r="Q213">
        <v>1416.1</v>
      </c>
      <c r="S213" s="2">
        <v>38776</v>
      </c>
      <c r="T213">
        <v>28.3</v>
      </c>
      <c r="V213" s="2">
        <v>38776</v>
      </c>
      <c r="W213">
        <v>6.19</v>
      </c>
      <c r="Y213" s="2">
        <v>38776</v>
      </c>
      <c r="Z213">
        <v>1.19</v>
      </c>
      <c r="AB213" s="2">
        <v>38776</v>
      </c>
      <c r="AC213">
        <v>5.84</v>
      </c>
      <c r="AE213" s="2">
        <v>38776</v>
      </c>
      <c r="AF213" t="s">
        <v>64</v>
      </c>
      <c r="AH213" s="2">
        <v>38776</v>
      </c>
      <c r="AI213">
        <v>31.4</v>
      </c>
      <c r="AK213" s="2">
        <v>38776</v>
      </c>
      <c r="AL213">
        <v>33</v>
      </c>
      <c r="AN213" s="2">
        <v>38776</v>
      </c>
      <c r="AO213">
        <v>15.7</v>
      </c>
      <c r="AQ213" s="2">
        <v>38776</v>
      </c>
      <c r="AR213">
        <v>22.8</v>
      </c>
    </row>
    <row r="214" spans="1:44" x14ac:dyDescent="0.3">
      <c r="A214" s="2">
        <v>38807</v>
      </c>
      <c r="B214">
        <v>612.79999999999995</v>
      </c>
      <c r="D214" s="2">
        <v>38807</v>
      </c>
      <c r="E214">
        <v>438.2</v>
      </c>
      <c r="G214" s="2">
        <v>38807</v>
      </c>
      <c r="H214">
        <v>1640.8</v>
      </c>
      <c r="J214" s="2">
        <v>38807</v>
      </c>
      <c r="K214">
        <v>656.8</v>
      </c>
      <c r="M214" s="2">
        <v>38807</v>
      </c>
      <c r="N214">
        <v>487.9</v>
      </c>
      <c r="P214" s="2">
        <v>38807</v>
      </c>
      <c r="Q214">
        <v>1640.8</v>
      </c>
      <c r="S214" s="2">
        <v>38807</v>
      </c>
      <c r="T214">
        <v>28.5</v>
      </c>
      <c r="V214" s="2">
        <v>38807</v>
      </c>
      <c r="W214">
        <v>6.49</v>
      </c>
      <c r="Y214" s="2">
        <v>38807</v>
      </c>
      <c r="Z214">
        <v>1.1299999999999999</v>
      </c>
      <c r="AB214" s="2">
        <v>38807</v>
      </c>
      <c r="AC214">
        <v>6.15</v>
      </c>
      <c r="AE214" s="2">
        <v>38807</v>
      </c>
      <c r="AF214" t="s">
        <v>64</v>
      </c>
      <c r="AH214" s="2">
        <v>38807</v>
      </c>
      <c r="AI214">
        <v>28.5</v>
      </c>
      <c r="AK214" s="2">
        <v>38807</v>
      </c>
      <c r="AL214">
        <v>30.5</v>
      </c>
      <c r="AN214" s="2">
        <v>38807</v>
      </c>
      <c r="AO214">
        <v>14</v>
      </c>
      <c r="AQ214" s="2">
        <v>38807</v>
      </c>
      <c r="AR214">
        <v>21.5</v>
      </c>
    </row>
    <row r="215" spans="1:44" x14ac:dyDescent="0.3">
      <c r="A215" s="2">
        <v>38835</v>
      </c>
      <c r="B215">
        <v>596.79999999999995</v>
      </c>
      <c r="D215" s="2">
        <v>38835</v>
      </c>
      <c r="E215">
        <v>433.3</v>
      </c>
      <c r="G215" s="2">
        <v>38835</v>
      </c>
      <c r="H215">
        <v>1565.6</v>
      </c>
      <c r="J215" s="2">
        <v>38835</v>
      </c>
      <c r="K215">
        <v>652.29999999999995</v>
      </c>
      <c r="M215" s="2">
        <v>38835</v>
      </c>
      <c r="N215">
        <v>495.5</v>
      </c>
      <c r="P215" s="2">
        <v>38835</v>
      </c>
      <c r="Q215">
        <v>1565.6</v>
      </c>
      <c r="S215" s="2">
        <v>38835</v>
      </c>
      <c r="T215">
        <v>28.3</v>
      </c>
      <c r="V215" s="2">
        <v>38835</v>
      </c>
      <c r="W215">
        <v>6.57</v>
      </c>
      <c r="Y215" s="2">
        <v>38835</v>
      </c>
      <c r="Z215">
        <v>1.18</v>
      </c>
      <c r="AB215" s="2">
        <v>38835</v>
      </c>
      <c r="AC215">
        <v>6.19</v>
      </c>
      <c r="AE215" s="2">
        <v>38835</v>
      </c>
      <c r="AF215" t="s">
        <v>64</v>
      </c>
      <c r="AH215" s="2">
        <v>38835</v>
      </c>
      <c r="AI215">
        <v>28.4</v>
      </c>
      <c r="AK215" s="2">
        <v>38835</v>
      </c>
      <c r="AL215">
        <v>30.4</v>
      </c>
      <c r="AN215" s="2">
        <v>38835</v>
      </c>
      <c r="AO215">
        <v>14.8</v>
      </c>
      <c r="AQ215" s="2">
        <v>38835</v>
      </c>
      <c r="AR215">
        <v>22</v>
      </c>
    </row>
    <row r="216" spans="1:44" x14ac:dyDescent="0.3">
      <c r="A216" s="2">
        <v>38868</v>
      </c>
      <c r="B216">
        <v>541.9</v>
      </c>
      <c r="D216" s="2">
        <v>38868</v>
      </c>
      <c r="E216">
        <v>395.5</v>
      </c>
      <c r="G216" s="2">
        <v>38868</v>
      </c>
      <c r="H216">
        <v>1409</v>
      </c>
      <c r="J216" s="2">
        <v>38868</v>
      </c>
      <c r="K216">
        <v>592.20000000000005</v>
      </c>
      <c r="M216" s="2">
        <v>38868</v>
      </c>
      <c r="N216">
        <v>451.9</v>
      </c>
      <c r="P216" s="2">
        <v>38868</v>
      </c>
      <c r="Q216">
        <v>1409</v>
      </c>
      <c r="S216" s="2">
        <v>38868</v>
      </c>
      <c r="T216">
        <v>30.7</v>
      </c>
      <c r="V216" s="2">
        <v>38868</v>
      </c>
      <c r="W216">
        <v>6.66</v>
      </c>
      <c r="Y216" s="2">
        <v>38868</v>
      </c>
      <c r="Z216">
        <v>1.03</v>
      </c>
      <c r="AB216" s="2">
        <v>38868</v>
      </c>
      <c r="AC216">
        <v>6.22</v>
      </c>
      <c r="AE216" s="2">
        <v>38868</v>
      </c>
      <c r="AF216" t="s">
        <v>64</v>
      </c>
      <c r="AH216" s="2">
        <v>38868</v>
      </c>
      <c r="AI216">
        <v>27.3</v>
      </c>
      <c r="AK216" s="2">
        <v>38868</v>
      </c>
      <c r="AL216">
        <v>29.9</v>
      </c>
      <c r="AN216" s="2">
        <v>38868</v>
      </c>
      <c r="AO216">
        <v>16.100000000000001</v>
      </c>
      <c r="AQ216" s="2">
        <v>38868</v>
      </c>
      <c r="AR216">
        <v>22.4</v>
      </c>
    </row>
    <row r="217" spans="1:44" x14ac:dyDescent="0.3">
      <c r="A217" s="2">
        <v>38898</v>
      </c>
      <c r="B217">
        <v>561</v>
      </c>
      <c r="D217" s="2">
        <v>38898</v>
      </c>
      <c r="E217">
        <v>414.2</v>
      </c>
      <c r="G217" s="2">
        <v>38898</v>
      </c>
      <c r="H217">
        <v>1423.9</v>
      </c>
      <c r="J217" s="2">
        <v>38898</v>
      </c>
      <c r="K217">
        <v>597.1</v>
      </c>
      <c r="M217" s="2">
        <v>38898</v>
      </c>
      <c r="N217">
        <v>455.1</v>
      </c>
      <c r="P217" s="2">
        <v>38898</v>
      </c>
      <c r="Q217">
        <v>1423.9</v>
      </c>
      <c r="S217" s="2">
        <v>38898</v>
      </c>
      <c r="T217">
        <v>29.5</v>
      </c>
      <c r="V217" s="2">
        <v>38898</v>
      </c>
      <c r="W217">
        <v>6.8</v>
      </c>
      <c r="Y217" s="2">
        <v>38898</v>
      </c>
      <c r="Z217">
        <v>1.1299999999999999</v>
      </c>
      <c r="AB217" s="2">
        <v>38898</v>
      </c>
      <c r="AC217">
        <v>6.4</v>
      </c>
      <c r="AE217" s="2">
        <v>38898</v>
      </c>
      <c r="AF217" t="s">
        <v>64</v>
      </c>
      <c r="AH217" s="2">
        <v>38898</v>
      </c>
      <c r="AI217">
        <v>28.4</v>
      </c>
      <c r="AK217" s="2">
        <v>38898</v>
      </c>
      <c r="AL217">
        <v>32</v>
      </c>
      <c r="AN217" s="2">
        <v>38898</v>
      </c>
      <c r="AO217">
        <v>17.5</v>
      </c>
      <c r="AQ217" s="2">
        <v>38898</v>
      </c>
      <c r="AR217">
        <v>24.7</v>
      </c>
    </row>
    <row r="218" spans="1:44" x14ac:dyDescent="0.3">
      <c r="A218" s="2">
        <v>38929</v>
      </c>
      <c r="B218">
        <v>527.6</v>
      </c>
      <c r="D218" s="2">
        <v>38929</v>
      </c>
      <c r="E218">
        <v>376.2</v>
      </c>
      <c r="G218" s="2">
        <v>38929</v>
      </c>
      <c r="H218">
        <v>1417.2</v>
      </c>
      <c r="J218" s="2">
        <v>38929</v>
      </c>
      <c r="K218">
        <v>561.9</v>
      </c>
      <c r="M218" s="2">
        <v>38929</v>
      </c>
      <c r="N218">
        <v>415</v>
      </c>
      <c r="P218" s="2">
        <v>38929</v>
      </c>
      <c r="Q218">
        <v>1417.2</v>
      </c>
      <c r="S218" s="2">
        <v>38929</v>
      </c>
      <c r="T218">
        <v>27.8</v>
      </c>
      <c r="V218" s="2">
        <v>38929</v>
      </c>
      <c r="W218">
        <v>6.62</v>
      </c>
      <c r="Y218" s="2">
        <v>38929</v>
      </c>
      <c r="Z218">
        <v>1</v>
      </c>
      <c r="AB218" s="2">
        <v>38929</v>
      </c>
      <c r="AC218">
        <v>6.28</v>
      </c>
      <c r="AE218" s="2">
        <v>38929</v>
      </c>
      <c r="AF218" t="s">
        <v>64</v>
      </c>
      <c r="AH218" s="2">
        <v>38929</v>
      </c>
      <c r="AI218">
        <v>31.4</v>
      </c>
      <c r="AK218" s="2">
        <v>38929</v>
      </c>
      <c r="AL218">
        <v>31.6</v>
      </c>
      <c r="AN218" s="2">
        <v>38929</v>
      </c>
      <c r="AO218">
        <v>17.100000000000001</v>
      </c>
      <c r="AQ218" s="2">
        <v>38929</v>
      </c>
      <c r="AR218">
        <v>22.7</v>
      </c>
    </row>
    <row r="219" spans="1:44" x14ac:dyDescent="0.3">
      <c r="A219" s="2">
        <v>38960</v>
      </c>
      <c r="B219">
        <v>556.5</v>
      </c>
      <c r="D219" s="2">
        <v>38960</v>
      </c>
      <c r="E219">
        <v>375.9</v>
      </c>
      <c r="G219" s="2">
        <v>38960</v>
      </c>
      <c r="H219">
        <v>1609.2</v>
      </c>
      <c r="J219" s="2">
        <v>38960</v>
      </c>
      <c r="K219">
        <v>568.20000000000005</v>
      </c>
      <c r="M219" s="2">
        <v>38960</v>
      </c>
      <c r="N219">
        <v>389.4</v>
      </c>
      <c r="P219" s="2">
        <v>38960</v>
      </c>
      <c r="Q219">
        <v>1609.2</v>
      </c>
      <c r="S219" s="2">
        <v>38960</v>
      </c>
      <c r="T219">
        <v>26.8</v>
      </c>
      <c r="V219" s="2">
        <v>38960</v>
      </c>
      <c r="W219">
        <v>6.4</v>
      </c>
      <c r="Y219" s="2">
        <v>38960</v>
      </c>
      <c r="Z219">
        <v>1.03</v>
      </c>
      <c r="AB219" s="2">
        <v>38960</v>
      </c>
      <c r="AC219">
        <v>6.06</v>
      </c>
      <c r="AE219" s="2">
        <v>38960</v>
      </c>
      <c r="AF219" t="s">
        <v>64</v>
      </c>
      <c r="AH219" s="2">
        <v>38960</v>
      </c>
      <c r="AI219">
        <v>31.2</v>
      </c>
      <c r="AK219" s="2">
        <v>38960</v>
      </c>
      <c r="AL219">
        <v>33.1</v>
      </c>
      <c r="AN219" s="2">
        <v>38960</v>
      </c>
      <c r="AO219">
        <v>14.7</v>
      </c>
      <c r="AQ219" s="2">
        <v>38960</v>
      </c>
      <c r="AR219">
        <v>23.5</v>
      </c>
    </row>
    <row r="220" spans="1:44" x14ac:dyDescent="0.3">
      <c r="A220" s="2">
        <v>38989</v>
      </c>
      <c r="B220">
        <v>633.9</v>
      </c>
      <c r="D220" s="2">
        <v>38989</v>
      </c>
      <c r="E220">
        <v>404.6</v>
      </c>
      <c r="G220" s="2">
        <v>38989</v>
      </c>
      <c r="H220">
        <v>1970.8</v>
      </c>
      <c r="J220" s="2">
        <v>38989</v>
      </c>
      <c r="K220">
        <v>619.29999999999995</v>
      </c>
      <c r="M220" s="2">
        <v>38989</v>
      </c>
      <c r="N220">
        <v>387.1</v>
      </c>
      <c r="P220" s="2">
        <v>38989</v>
      </c>
      <c r="Q220">
        <v>1970.8</v>
      </c>
      <c r="S220" s="2">
        <v>38989</v>
      </c>
      <c r="T220">
        <v>27</v>
      </c>
      <c r="V220" s="2">
        <v>38989</v>
      </c>
      <c r="W220">
        <v>6.24</v>
      </c>
      <c r="Y220" s="2">
        <v>38989</v>
      </c>
      <c r="Z220">
        <v>1.03</v>
      </c>
      <c r="AB220" s="2">
        <v>38989</v>
      </c>
      <c r="AC220">
        <v>5.86</v>
      </c>
      <c r="AE220" s="2">
        <v>38989</v>
      </c>
      <c r="AF220" t="s">
        <v>64</v>
      </c>
      <c r="AH220" s="2">
        <v>38989</v>
      </c>
      <c r="AI220">
        <v>36.799999999999997</v>
      </c>
      <c r="AK220" s="2">
        <v>38989</v>
      </c>
      <c r="AL220">
        <v>35.299999999999997</v>
      </c>
      <c r="AN220" s="2">
        <v>38989</v>
      </c>
      <c r="AO220">
        <v>17.600000000000001</v>
      </c>
      <c r="AQ220" s="2">
        <v>38989</v>
      </c>
      <c r="AR220">
        <v>23.4</v>
      </c>
    </row>
    <row r="221" spans="1:44" x14ac:dyDescent="0.3">
      <c r="A221" s="2">
        <v>39021</v>
      </c>
      <c r="B221">
        <v>570.79999999999995</v>
      </c>
      <c r="D221" s="2">
        <v>39021</v>
      </c>
      <c r="E221">
        <v>375.6</v>
      </c>
      <c r="G221" s="2">
        <v>39021</v>
      </c>
      <c r="H221">
        <v>1709.2</v>
      </c>
      <c r="J221" s="2">
        <v>39021</v>
      </c>
      <c r="K221">
        <v>557</v>
      </c>
      <c r="M221" s="2">
        <v>39021</v>
      </c>
      <c r="N221">
        <v>359.1</v>
      </c>
      <c r="P221" s="2">
        <v>39021</v>
      </c>
      <c r="Q221">
        <v>1709.2</v>
      </c>
      <c r="S221" s="2">
        <v>39021</v>
      </c>
      <c r="T221">
        <v>25.9</v>
      </c>
      <c r="V221" s="2">
        <v>39021</v>
      </c>
      <c r="W221">
        <v>6.24</v>
      </c>
      <c r="Y221" s="2">
        <v>39021</v>
      </c>
      <c r="Z221">
        <v>1.0900000000000001</v>
      </c>
      <c r="AB221" s="2">
        <v>39021</v>
      </c>
      <c r="AC221">
        <v>5.9399999999999995</v>
      </c>
      <c r="AE221" s="2">
        <v>39021</v>
      </c>
      <c r="AF221" t="s">
        <v>64</v>
      </c>
      <c r="AH221" s="2">
        <v>39021</v>
      </c>
      <c r="AI221">
        <v>36.9</v>
      </c>
      <c r="AK221" s="2">
        <v>39021</v>
      </c>
      <c r="AL221">
        <v>34</v>
      </c>
      <c r="AN221" s="2">
        <v>39021</v>
      </c>
      <c r="AO221">
        <v>18.100000000000001</v>
      </c>
      <c r="AQ221" s="2">
        <v>39021</v>
      </c>
      <c r="AR221">
        <v>24</v>
      </c>
    </row>
    <row r="222" spans="1:44" x14ac:dyDescent="0.3">
      <c r="A222" s="2">
        <v>39051</v>
      </c>
      <c r="B222">
        <v>599</v>
      </c>
      <c r="D222" s="2">
        <v>39051</v>
      </c>
      <c r="E222">
        <v>406.7</v>
      </c>
      <c r="G222" s="2">
        <v>39051</v>
      </c>
      <c r="H222">
        <v>1749.6</v>
      </c>
      <c r="J222" s="2">
        <v>39051</v>
      </c>
      <c r="K222">
        <v>383.3</v>
      </c>
      <c r="M222" s="2">
        <v>39051</v>
      </c>
      <c r="N222">
        <v>238.8</v>
      </c>
      <c r="P222" s="2">
        <v>39051</v>
      </c>
      <c r="Q222">
        <v>1224.7</v>
      </c>
      <c r="S222" s="2">
        <v>39051</v>
      </c>
      <c r="T222">
        <v>24.5</v>
      </c>
      <c r="V222" s="2">
        <v>39051</v>
      </c>
      <c r="W222">
        <v>6.13</v>
      </c>
      <c r="Y222" s="2">
        <v>39051</v>
      </c>
      <c r="Z222">
        <v>0.97</v>
      </c>
      <c r="AB222" s="2">
        <v>39051</v>
      </c>
      <c r="AC222">
        <v>5.87</v>
      </c>
      <c r="AE222" s="2">
        <v>39051</v>
      </c>
      <c r="AF222" t="s">
        <v>64</v>
      </c>
      <c r="AH222" s="2">
        <v>39051</v>
      </c>
      <c r="AI222">
        <v>34.799999999999997</v>
      </c>
      <c r="AK222" s="2">
        <v>39051</v>
      </c>
      <c r="AL222">
        <v>33.700000000000003</v>
      </c>
      <c r="AN222" s="2">
        <v>39051</v>
      </c>
      <c r="AO222">
        <v>16.399999999999999</v>
      </c>
      <c r="AQ222" s="2">
        <v>39051</v>
      </c>
      <c r="AR222">
        <v>22.9</v>
      </c>
    </row>
    <row r="223" spans="1:44" x14ac:dyDescent="0.3">
      <c r="A223" s="2">
        <v>39080</v>
      </c>
      <c r="B223">
        <v>575.6</v>
      </c>
      <c r="D223" s="2">
        <v>39080</v>
      </c>
      <c r="E223">
        <v>406.9</v>
      </c>
      <c r="G223" s="2">
        <v>39080</v>
      </c>
      <c r="H223">
        <v>1640.4</v>
      </c>
      <c r="J223" s="2">
        <v>39080</v>
      </c>
      <c r="K223">
        <v>350.5</v>
      </c>
      <c r="M223" s="2">
        <v>39080</v>
      </c>
      <c r="N223">
        <v>213.4</v>
      </c>
      <c r="P223" s="2">
        <v>39080</v>
      </c>
      <c r="Q223">
        <v>1148.3</v>
      </c>
      <c r="S223" s="2">
        <v>39080</v>
      </c>
      <c r="T223">
        <v>20.399999999999999</v>
      </c>
      <c r="V223" s="2">
        <v>39080</v>
      </c>
      <c r="W223">
        <v>6.22</v>
      </c>
      <c r="Y223" s="2">
        <v>39080</v>
      </c>
      <c r="Z223">
        <v>0.92</v>
      </c>
      <c r="AB223" s="2">
        <v>39080</v>
      </c>
      <c r="AC223">
        <v>5.92</v>
      </c>
      <c r="AE223" s="2">
        <v>39080</v>
      </c>
      <c r="AF223" t="s">
        <v>64</v>
      </c>
      <c r="AH223" s="2">
        <v>39080</v>
      </c>
      <c r="AI223">
        <v>34.9</v>
      </c>
      <c r="AK223" s="2">
        <v>39080</v>
      </c>
      <c r="AL223">
        <v>33.6</v>
      </c>
      <c r="AN223" s="2">
        <v>39080</v>
      </c>
      <c r="AO223">
        <v>11.5</v>
      </c>
      <c r="AQ223" s="2">
        <v>39080</v>
      </c>
      <c r="AR223">
        <v>20.7</v>
      </c>
    </row>
    <row r="224" spans="1:44" x14ac:dyDescent="0.3">
      <c r="A224" s="2">
        <v>39113</v>
      </c>
      <c r="B224">
        <v>631.1</v>
      </c>
      <c r="D224" s="2">
        <v>39113</v>
      </c>
      <c r="E224">
        <v>408</v>
      </c>
      <c r="G224" s="2">
        <v>39113</v>
      </c>
      <c r="H224">
        <v>1940.2</v>
      </c>
      <c r="J224" s="2">
        <v>39113</v>
      </c>
      <c r="K224">
        <v>600.5</v>
      </c>
      <c r="M224" s="2">
        <v>39113</v>
      </c>
      <c r="N224">
        <v>370.4</v>
      </c>
      <c r="P224" s="2">
        <v>39113</v>
      </c>
      <c r="Q224">
        <v>1940.2</v>
      </c>
      <c r="S224" s="2">
        <v>39113</v>
      </c>
      <c r="T224">
        <v>21.4</v>
      </c>
      <c r="V224" s="2">
        <v>39113</v>
      </c>
      <c r="W224">
        <v>6.29</v>
      </c>
      <c r="Y224" s="2">
        <v>39113</v>
      </c>
      <c r="Z224">
        <v>1.07</v>
      </c>
      <c r="AB224" s="2">
        <v>39113</v>
      </c>
      <c r="AC224">
        <v>6.01</v>
      </c>
      <c r="AE224" s="2">
        <v>39113</v>
      </c>
      <c r="AF224" t="s">
        <v>64</v>
      </c>
      <c r="AH224" s="2">
        <v>39113</v>
      </c>
      <c r="AI224">
        <v>37.4</v>
      </c>
      <c r="AK224" s="2">
        <v>39113</v>
      </c>
      <c r="AL224">
        <v>35</v>
      </c>
      <c r="AN224" s="2">
        <v>39113</v>
      </c>
      <c r="AO224">
        <v>15.2</v>
      </c>
      <c r="AQ224" s="2">
        <v>39113</v>
      </c>
      <c r="AR224">
        <v>25.2</v>
      </c>
    </row>
    <row r="225" spans="1:44" x14ac:dyDescent="0.3">
      <c r="A225" s="2">
        <v>39141</v>
      </c>
      <c r="B225">
        <v>626.1</v>
      </c>
      <c r="D225" s="2">
        <v>39141</v>
      </c>
      <c r="E225">
        <v>401.3</v>
      </c>
      <c r="G225" s="2">
        <v>39141</v>
      </c>
      <c r="H225">
        <v>1943.5</v>
      </c>
      <c r="J225" s="2">
        <v>39141</v>
      </c>
      <c r="K225">
        <v>593.4</v>
      </c>
      <c r="M225" s="2">
        <v>39141</v>
      </c>
      <c r="N225">
        <v>394.8</v>
      </c>
      <c r="P225" s="2">
        <v>39141</v>
      </c>
      <c r="Q225">
        <v>1749.2</v>
      </c>
      <c r="S225" s="2">
        <v>39141</v>
      </c>
      <c r="T225">
        <v>21.1</v>
      </c>
      <c r="V225" s="2">
        <v>39141</v>
      </c>
      <c r="W225">
        <v>6.16</v>
      </c>
      <c r="Y225" s="2">
        <v>39141</v>
      </c>
      <c r="Z225">
        <v>1.05</v>
      </c>
      <c r="AB225" s="2">
        <v>39141</v>
      </c>
      <c r="AC225">
        <v>5.84</v>
      </c>
      <c r="AE225" s="2">
        <v>39141</v>
      </c>
      <c r="AF225" t="s">
        <v>64</v>
      </c>
      <c r="AH225" s="2">
        <v>39141</v>
      </c>
      <c r="AI225">
        <v>35.6</v>
      </c>
      <c r="AK225" s="2">
        <v>39141</v>
      </c>
      <c r="AL225">
        <v>33.299999999999997</v>
      </c>
      <c r="AN225" s="2">
        <v>39141</v>
      </c>
      <c r="AO225">
        <v>16.3</v>
      </c>
      <c r="AQ225" s="2">
        <v>39141</v>
      </c>
      <c r="AR225">
        <v>24.3</v>
      </c>
    </row>
    <row r="226" spans="1:44" x14ac:dyDescent="0.3">
      <c r="A226" s="2">
        <v>39171</v>
      </c>
      <c r="B226">
        <v>649.5</v>
      </c>
      <c r="D226" s="2">
        <v>39171</v>
      </c>
      <c r="E226">
        <v>402.9</v>
      </c>
      <c r="G226" s="2">
        <v>39171</v>
      </c>
      <c r="H226">
        <v>2098.3000000000002</v>
      </c>
      <c r="J226" s="2">
        <v>39171</v>
      </c>
      <c r="K226">
        <v>691.5</v>
      </c>
      <c r="M226" s="2">
        <v>39171</v>
      </c>
      <c r="N226">
        <v>449.8</v>
      </c>
      <c r="P226" s="2">
        <v>39171</v>
      </c>
      <c r="Q226">
        <v>2098.3000000000002</v>
      </c>
      <c r="S226" s="2">
        <v>39171</v>
      </c>
      <c r="T226">
        <v>19.2</v>
      </c>
      <c r="V226" s="2">
        <v>39171</v>
      </c>
      <c r="W226">
        <v>6.13</v>
      </c>
      <c r="Y226" s="2">
        <v>39171</v>
      </c>
      <c r="Z226">
        <v>1.25</v>
      </c>
      <c r="AB226" s="2">
        <v>39171</v>
      </c>
      <c r="AC226">
        <v>5.85</v>
      </c>
      <c r="AE226" s="2">
        <v>39171</v>
      </c>
      <c r="AF226" t="s">
        <v>64</v>
      </c>
      <c r="AH226" s="2">
        <v>39171</v>
      </c>
      <c r="AI226">
        <v>37.4</v>
      </c>
      <c r="AK226" s="2">
        <v>39171</v>
      </c>
      <c r="AL226">
        <v>33.799999999999997</v>
      </c>
      <c r="AN226" s="2">
        <v>39171</v>
      </c>
      <c r="AO226">
        <v>15.9</v>
      </c>
      <c r="AQ226" s="2">
        <v>39171</v>
      </c>
      <c r="AR226">
        <v>23.3</v>
      </c>
    </row>
    <row r="227" spans="1:44" x14ac:dyDescent="0.3">
      <c r="A227" s="2">
        <v>39202</v>
      </c>
      <c r="B227">
        <v>657.2</v>
      </c>
      <c r="D227" s="2">
        <v>39202</v>
      </c>
      <c r="E227">
        <v>427.3</v>
      </c>
      <c r="G227" s="2">
        <v>39202</v>
      </c>
      <c r="H227">
        <v>2015.8</v>
      </c>
      <c r="J227" s="2">
        <v>39202</v>
      </c>
      <c r="K227">
        <v>713.3</v>
      </c>
      <c r="M227" s="2">
        <v>39202</v>
      </c>
      <c r="N227">
        <v>489.6</v>
      </c>
      <c r="P227" s="2">
        <v>39202</v>
      </c>
      <c r="Q227">
        <v>2015.8</v>
      </c>
      <c r="S227" s="2">
        <v>39202</v>
      </c>
      <c r="T227">
        <v>17.899999999999999</v>
      </c>
      <c r="V227" s="2">
        <v>39202</v>
      </c>
      <c r="W227">
        <v>6.14</v>
      </c>
      <c r="Y227" s="2">
        <v>39202</v>
      </c>
      <c r="Z227">
        <v>1.31</v>
      </c>
      <c r="AB227" s="2">
        <v>39202</v>
      </c>
      <c r="AC227">
        <v>5.83</v>
      </c>
      <c r="AE227" s="2">
        <v>39202</v>
      </c>
      <c r="AF227" t="s">
        <v>64</v>
      </c>
      <c r="AH227" s="2">
        <v>39202</v>
      </c>
      <c r="AI227">
        <v>34.799999999999997</v>
      </c>
      <c r="AK227" s="2">
        <v>39202</v>
      </c>
      <c r="AL227">
        <v>34</v>
      </c>
      <c r="AN227" s="2">
        <v>39202</v>
      </c>
      <c r="AO227">
        <v>14.1</v>
      </c>
      <c r="AQ227" s="2">
        <v>39202</v>
      </c>
      <c r="AR227">
        <v>23.9</v>
      </c>
    </row>
    <row r="228" spans="1:44" x14ac:dyDescent="0.3">
      <c r="A228" s="2">
        <v>39233</v>
      </c>
      <c r="B228">
        <v>636.4</v>
      </c>
      <c r="D228" s="2">
        <v>39233</v>
      </c>
      <c r="E228">
        <v>427</v>
      </c>
      <c r="G228" s="2">
        <v>39233</v>
      </c>
      <c r="H228">
        <v>1874.6</v>
      </c>
      <c r="J228" s="2">
        <v>39233</v>
      </c>
      <c r="K228">
        <v>692.9</v>
      </c>
      <c r="M228" s="2">
        <v>39233</v>
      </c>
      <c r="N228">
        <v>490</v>
      </c>
      <c r="P228" s="2">
        <v>39233</v>
      </c>
      <c r="Q228">
        <v>1874.6</v>
      </c>
      <c r="S228" s="2">
        <v>39233</v>
      </c>
      <c r="T228">
        <v>17.7</v>
      </c>
      <c r="V228" s="2">
        <v>39233</v>
      </c>
      <c r="W228">
        <v>6.31</v>
      </c>
      <c r="Y228" s="2">
        <v>39233</v>
      </c>
      <c r="Z228">
        <v>1.41</v>
      </c>
      <c r="AB228" s="2">
        <v>39233</v>
      </c>
      <c r="AC228">
        <v>6.05</v>
      </c>
      <c r="AE228" s="2">
        <v>39233</v>
      </c>
      <c r="AF228" t="s">
        <v>64</v>
      </c>
      <c r="AH228" s="2">
        <v>39233</v>
      </c>
      <c r="AI228">
        <v>35.799999999999997</v>
      </c>
      <c r="AK228" s="2">
        <v>39233</v>
      </c>
      <c r="AL228">
        <v>32.9</v>
      </c>
      <c r="AN228" s="2">
        <v>39233</v>
      </c>
      <c r="AO228">
        <v>13.5</v>
      </c>
      <c r="AQ228" s="2">
        <v>39233</v>
      </c>
      <c r="AR228">
        <v>22.8</v>
      </c>
    </row>
    <row r="229" spans="1:44" x14ac:dyDescent="0.3">
      <c r="A229" s="2">
        <v>39262</v>
      </c>
      <c r="B229">
        <v>619.4</v>
      </c>
      <c r="D229" s="2">
        <v>39262</v>
      </c>
      <c r="E229">
        <v>437.3</v>
      </c>
      <c r="G229" s="2">
        <v>39262</v>
      </c>
      <c r="H229">
        <v>1687.2</v>
      </c>
      <c r="J229" s="2">
        <v>39262</v>
      </c>
      <c r="K229">
        <v>655.20000000000005</v>
      </c>
      <c r="M229" s="2">
        <v>39262</v>
      </c>
      <c r="N229">
        <v>477.9</v>
      </c>
      <c r="P229" s="2">
        <v>39262</v>
      </c>
      <c r="Q229">
        <v>1687.2</v>
      </c>
      <c r="S229" s="2">
        <v>39262</v>
      </c>
      <c r="T229">
        <v>21</v>
      </c>
      <c r="V229" s="2">
        <v>39262</v>
      </c>
      <c r="W229">
        <v>6.5</v>
      </c>
      <c r="Y229" s="2">
        <v>39262</v>
      </c>
      <c r="Z229">
        <v>1.69</v>
      </c>
      <c r="AB229" s="2">
        <v>39262</v>
      </c>
      <c r="AC229">
        <v>6.2</v>
      </c>
      <c r="AE229" s="2">
        <v>39262</v>
      </c>
      <c r="AF229" t="s">
        <v>64</v>
      </c>
      <c r="AH229" s="2">
        <v>39262</v>
      </c>
      <c r="AI229">
        <v>34.5</v>
      </c>
      <c r="AK229" s="2">
        <v>39262</v>
      </c>
      <c r="AL229">
        <v>33</v>
      </c>
      <c r="AN229" s="2">
        <v>39262</v>
      </c>
      <c r="AO229">
        <v>12.4</v>
      </c>
      <c r="AQ229" s="2">
        <v>39262</v>
      </c>
      <c r="AR229">
        <v>22.5</v>
      </c>
    </row>
    <row r="230" spans="1:44" x14ac:dyDescent="0.3">
      <c r="A230" s="2">
        <v>39294</v>
      </c>
      <c r="B230">
        <v>607.1</v>
      </c>
      <c r="D230" s="2">
        <v>39294</v>
      </c>
      <c r="E230">
        <v>416.6</v>
      </c>
      <c r="G230" s="2">
        <v>39294</v>
      </c>
      <c r="H230">
        <v>1724.1</v>
      </c>
      <c r="J230" s="2">
        <v>39294</v>
      </c>
      <c r="K230">
        <v>641.70000000000005</v>
      </c>
      <c r="M230" s="2">
        <v>39294</v>
      </c>
      <c r="N230">
        <v>455.7</v>
      </c>
      <c r="P230" s="2">
        <v>39294</v>
      </c>
      <c r="Q230">
        <v>1724.1</v>
      </c>
      <c r="S230" s="2">
        <v>39294</v>
      </c>
      <c r="T230">
        <v>22.3</v>
      </c>
      <c r="V230" s="2">
        <v>39294</v>
      </c>
      <c r="W230">
        <v>6.5</v>
      </c>
      <c r="Y230" s="2">
        <v>39294</v>
      </c>
      <c r="Z230">
        <v>1.6600000000000001</v>
      </c>
      <c r="AB230" s="2">
        <v>39294</v>
      </c>
      <c r="AC230">
        <v>6.2</v>
      </c>
      <c r="AE230" s="2">
        <v>39294</v>
      </c>
      <c r="AF230" t="s">
        <v>64</v>
      </c>
      <c r="AH230" s="2">
        <v>39294</v>
      </c>
      <c r="AI230">
        <v>35.5</v>
      </c>
      <c r="AK230" s="2">
        <v>39294</v>
      </c>
      <c r="AL230">
        <v>34.6</v>
      </c>
      <c r="AN230" s="2">
        <v>39294</v>
      </c>
      <c r="AO230">
        <v>13.7</v>
      </c>
      <c r="AQ230" s="2">
        <v>39294</v>
      </c>
      <c r="AR230">
        <v>23.5</v>
      </c>
    </row>
    <row r="231" spans="1:44" x14ac:dyDescent="0.3">
      <c r="A231" s="2">
        <v>39325</v>
      </c>
      <c r="B231">
        <v>622.9</v>
      </c>
      <c r="D231" s="2">
        <v>39325</v>
      </c>
      <c r="E231">
        <v>425.8</v>
      </c>
      <c r="G231" s="2">
        <v>39325</v>
      </c>
      <c r="H231">
        <v>1770.2</v>
      </c>
      <c r="J231" s="2">
        <v>39325</v>
      </c>
      <c r="K231">
        <v>627.4</v>
      </c>
      <c r="M231" s="2">
        <v>39325</v>
      </c>
      <c r="N231">
        <v>431.1</v>
      </c>
      <c r="P231" s="2">
        <v>39325</v>
      </c>
      <c r="Q231">
        <v>1770.2</v>
      </c>
      <c r="S231" s="2">
        <v>39325</v>
      </c>
      <c r="T231">
        <v>12.6</v>
      </c>
      <c r="V231" s="2">
        <v>39325</v>
      </c>
      <c r="W231">
        <v>6.41</v>
      </c>
      <c r="Y231" s="2">
        <v>39325</v>
      </c>
      <c r="Z231">
        <v>1.0900000000000001</v>
      </c>
      <c r="AB231" s="2">
        <v>39325</v>
      </c>
      <c r="AC231">
        <v>6.09</v>
      </c>
      <c r="AE231" s="2">
        <v>39325</v>
      </c>
      <c r="AF231" t="s">
        <v>64</v>
      </c>
      <c r="AH231" s="2">
        <v>39325</v>
      </c>
      <c r="AI231">
        <v>40.1</v>
      </c>
      <c r="AK231" s="2">
        <v>39325</v>
      </c>
      <c r="AL231">
        <v>38.5</v>
      </c>
      <c r="AN231" s="2">
        <v>39325</v>
      </c>
      <c r="AO231">
        <v>12.1</v>
      </c>
      <c r="AQ231" s="2">
        <v>39325</v>
      </c>
      <c r="AR231">
        <v>21.5</v>
      </c>
    </row>
    <row r="232" spans="1:44" x14ac:dyDescent="0.3">
      <c r="A232" s="2">
        <v>39353</v>
      </c>
      <c r="B232">
        <v>636.70000000000005</v>
      </c>
      <c r="D232" s="2">
        <v>39353</v>
      </c>
      <c r="E232">
        <v>411.4</v>
      </c>
      <c r="G232" s="2">
        <v>39353</v>
      </c>
      <c r="H232">
        <v>1950.4</v>
      </c>
      <c r="J232" s="2">
        <v>39353</v>
      </c>
      <c r="K232">
        <v>621.6</v>
      </c>
      <c r="M232" s="2">
        <v>39353</v>
      </c>
      <c r="N232">
        <v>393.3</v>
      </c>
      <c r="P232" s="2">
        <v>39353</v>
      </c>
      <c r="Q232">
        <v>1950.4</v>
      </c>
      <c r="S232" s="2">
        <v>39353</v>
      </c>
      <c r="T232">
        <v>13.8</v>
      </c>
      <c r="V232" s="2">
        <v>39353</v>
      </c>
      <c r="W232">
        <v>6.33</v>
      </c>
      <c r="Y232" s="2">
        <v>39353</v>
      </c>
      <c r="Z232">
        <v>1.08</v>
      </c>
      <c r="AB232" s="2">
        <v>39353</v>
      </c>
      <c r="AC232">
        <v>5.9399999999999995</v>
      </c>
      <c r="AE232" s="2">
        <v>39353</v>
      </c>
      <c r="AF232" t="s">
        <v>64</v>
      </c>
      <c r="AH232" s="2">
        <v>39353</v>
      </c>
      <c r="AI232">
        <v>44.7</v>
      </c>
      <c r="AK232" s="2">
        <v>39353</v>
      </c>
      <c r="AL232">
        <v>41.2</v>
      </c>
      <c r="AN232" s="2">
        <v>39353</v>
      </c>
      <c r="AO232">
        <v>12.1</v>
      </c>
      <c r="AQ232" s="2">
        <v>39353</v>
      </c>
      <c r="AR232">
        <v>21.9</v>
      </c>
    </row>
    <row r="233" spans="1:44" x14ac:dyDescent="0.3">
      <c r="A233" s="2">
        <v>39386</v>
      </c>
      <c r="B233">
        <v>681.7</v>
      </c>
      <c r="D233" s="2">
        <v>39386</v>
      </c>
      <c r="E233">
        <v>412.9</v>
      </c>
      <c r="G233" s="2">
        <v>39386</v>
      </c>
      <c r="H233">
        <v>2249</v>
      </c>
      <c r="J233" s="2">
        <v>39386</v>
      </c>
      <c r="K233">
        <v>665.5</v>
      </c>
      <c r="M233" s="2">
        <v>39386</v>
      </c>
      <c r="N233">
        <v>393.5</v>
      </c>
      <c r="P233" s="2">
        <v>39386</v>
      </c>
      <c r="Q233">
        <v>2249</v>
      </c>
      <c r="S233" s="2">
        <v>39386</v>
      </c>
      <c r="T233">
        <v>14.7</v>
      </c>
      <c r="V233" s="2">
        <v>39386</v>
      </c>
      <c r="W233">
        <v>6.15</v>
      </c>
      <c r="Y233" s="2">
        <v>39386</v>
      </c>
      <c r="Z233">
        <v>1.05</v>
      </c>
      <c r="AB233" s="2">
        <v>39386</v>
      </c>
      <c r="AC233">
        <v>5.79</v>
      </c>
      <c r="AE233" s="2">
        <v>39386</v>
      </c>
      <c r="AF233" t="s">
        <v>64</v>
      </c>
      <c r="AH233" s="2">
        <v>39386</v>
      </c>
      <c r="AI233">
        <v>44.8</v>
      </c>
      <c r="AK233" s="2">
        <v>39386</v>
      </c>
      <c r="AL233">
        <v>42.4</v>
      </c>
      <c r="AN233" s="2">
        <v>39386</v>
      </c>
      <c r="AO233">
        <v>11.2</v>
      </c>
      <c r="AQ233" s="2">
        <v>39386</v>
      </c>
      <c r="AR233">
        <v>20.7</v>
      </c>
    </row>
    <row r="234" spans="1:44" x14ac:dyDescent="0.3">
      <c r="A234" s="2">
        <v>39416</v>
      </c>
      <c r="B234">
        <v>791.8</v>
      </c>
      <c r="D234" s="2">
        <v>39416</v>
      </c>
      <c r="E234">
        <v>464.3</v>
      </c>
      <c r="G234" s="2">
        <v>39416</v>
      </c>
      <c r="H234">
        <v>2761.3</v>
      </c>
      <c r="J234" s="2">
        <v>39416</v>
      </c>
      <c r="K234">
        <v>723.6</v>
      </c>
      <c r="M234" s="2">
        <v>39416</v>
      </c>
      <c r="N234">
        <v>373.5</v>
      </c>
      <c r="P234" s="2">
        <v>39416</v>
      </c>
      <c r="Q234">
        <v>2761.3</v>
      </c>
      <c r="S234" s="2">
        <v>39416</v>
      </c>
      <c r="T234">
        <v>11.6</v>
      </c>
      <c r="V234" s="2">
        <v>39416</v>
      </c>
      <c r="W234">
        <v>5.82</v>
      </c>
      <c r="Y234" s="2">
        <v>39416</v>
      </c>
      <c r="Z234">
        <v>1.07</v>
      </c>
      <c r="AB234" s="2">
        <v>39416</v>
      </c>
      <c r="AC234">
        <v>5.38</v>
      </c>
      <c r="AE234" s="2">
        <v>39416</v>
      </c>
      <c r="AF234" t="s">
        <v>64</v>
      </c>
      <c r="AH234" s="2">
        <v>39416</v>
      </c>
      <c r="AI234">
        <v>47.3</v>
      </c>
      <c r="AK234" s="2">
        <v>39416</v>
      </c>
      <c r="AL234">
        <v>44.3</v>
      </c>
      <c r="AN234" s="2">
        <v>39416</v>
      </c>
      <c r="AO234">
        <v>8.8000000000000007</v>
      </c>
      <c r="AQ234" s="2">
        <v>39416</v>
      </c>
      <c r="AR234">
        <v>21.1</v>
      </c>
    </row>
    <row r="235" spans="1:44" x14ac:dyDescent="0.3">
      <c r="A235" s="2">
        <v>39447</v>
      </c>
      <c r="B235">
        <v>533.9</v>
      </c>
      <c r="D235" s="2">
        <v>39447</v>
      </c>
      <c r="E235">
        <v>360.8</v>
      </c>
      <c r="G235" s="2">
        <v>39447</v>
      </c>
      <c r="H235">
        <v>1620.9</v>
      </c>
      <c r="J235" s="2">
        <v>39447</v>
      </c>
      <c r="K235">
        <v>280.2</v>
      </c>
      <c r="M235" s="2">
        <v>39447</v>
      </c>
      <c r="N235">
        <v>161.19999999999999</v>
      </c>
      <c r="P235" s="2">
        <v>39447</v>
      </c>
      <c r="Q235">
        <v>972.5</v>
      </c>
      <c r="S235" s="2">
        <v>39447</v>
      </c>
      <c r="T235">
        <v>9.8000000000000007</v>
      </c>
      <c r="V235" s="2">
        <v>39447</v>
      </c>
      <c r="W235">
        <v>6.05</v>
      </c>
      <c r="Y235" s="2">
        <v>39447</v>
      </c>
      <c r="Z235">
        <v>1.05</v>
      </c>
      <c r="AB235" s="2">
        <v>39447</v>
      </c>
      <c r="AC235">
        <v>5.6</v>
      </c>
      <c r="AE235" s="2">
        <v>39447</v>
      </c>
      <c r="AF235" t="s">
        <v>64</v>
      </c>
      <c r="AH235" s="2">
        <v>39447</v>
      </c>
      <c r="AI235">
        <v>45.9</v>
      </c>
      <c r="AK235" s="2">
        <v>39447</v>
      </c>
      <c r="AL235">
        <v>41.6</v>
      </c>
      <c r="AN235" s="2">
        <v>39447</v>
      </c>
      <c r="AO235">
        <v>9.1999999999999993</v>
      </c>
      <c r="AQ235" s="2">
        <v>39447</v>
      </c>
      <c r="AR235">
        <v>18.8</v>
      </c>
    </row>
    <row r="236" spans="1:44" x14ac:dyDescent="0.3">
      <c r="A236" s="2">
        <v>39478</v>
      </c>
      <c r="B236">
        <v>1054.9000000000001</v>
      </c>
      <c r="D236" s="2">
        <v>39478</v>
      </c>
      <c r="E236">
        <v>362</v>
      </c>
      <c r="G236" s="2">
        <v>39478</v>
      </c>
      <c r="H236">
        <v>5103.6000000000004</v>
      </c>
      <c r="J236" s="2">
        <v>39478</v>
      </c>
      <c r="K236">
        <v>1025.4000000000001</v>
      </c>
      <c r="M236" s="2">
        <v>39478</v>
      </c>
      <c r="N236">
        <v>324.39999999999998</v>
      </c>
      <c r="P236" s="2">
        <v>39478</v>
      </c>
      <c r="Q236">
        <v>5103.6000000000004</v>
      </c>
      <c r="S236" s="2">
        <v>39478</v>
      </c>
      <c r="T236">
        <v>8.6</v>
      </c>
      <c r="V236" s="2">
        <v>39478</v>
      </c>
      <c r="W236">
        <v>5.59</v>
      </c>
      <c r="Y236" s="2">
        <v>39478</v>
      </c>
      <c r="Z236">
        <v>1.06</v>
      </c>
      <c r="AB236" s="2">
        <v>39478</v>
      </c>
      <c r="AC236">
        <v>5.04</v>
      </c>
      <c r="AE236" s="2">
        <v>39478</v>
      </c>
      <c r="AF236" t="s">
        <v>64</v>
      </c>
      <c r="AH236" s="2">
        <v>39478</v>
      </c>
      <c r="AI236">
        <v>53</v>
      </c>
      <c r="AK236" s="2">
        <v>39478</v>
      </c>
      <c r="AL236">
        <v>48.4</v>
      </c>
      <c r="AN236" s="2">
        <v>39478</v>
      </c>
      <c r="AO236">
        <v>5.9</v>
      </c>
      <c r="AQ236" s="2">
        <v>39478</v>
      </c>
      <c r="AR236">
        <v>20.9</v>
      </c>
    </row>
    <row r="237" spans="1:44" x14ac:dyDescent="0.3">
      <c r="A237" s="2">
        <v>39507</v>
      </c>
      <c r="B237">
        <v>684.9</v>
      </c>
      <c r="D237" s="2">
        <v>39507</v>
      </c>
      <c r="E237">
        <v>363.1</v>
      </c>
      <c r="G237" s="2">
        <v>39507</v>
      </c>
      <c r="H237">
        <v>2569</v>
      </c>
      <c r="J237" s="2">
        <v>39507</v>
      </c>
      <c r="K237">
        <v>719.4</v>
      </c>
      <c r="M237" s="2">
        <v>39507</v>
      </c>
      <c r="N237">
        <v>401.6</v>
      </c>
      <c r="P237" s="2">
        <v>39507</v>
      </c>
      <c r="Q237">
        <v>2569</v>
      </c>
      <c r="S237" s="2">
        <v>39507</v>
      </c>
      <c r="T237">
        <v>17.3</v>
      </c>
      <c r="V237" s="2">
        <v>39507</v>
      </c>
      <c r="W237">
        <v>5.98</v>
      </c>
      <c r="Y237" s="2">
        <v>39507</v>
      </c>
      <c r="Z237">
        <v>1.1499999999999999</v>
      </c>
      <c r="AB237" s="2">
        <v>39507</v>
      </c>
      <c r="AC237">
        <v>5.26</v>
      </c>
      <c r="AE237" s="2">
        <v>39507</v>
      </c>
      <c r="AF237" t="s">
        <v>64</v>
      </c>
      <c r="AH237" s="2">
        <v>39507</v>
      </c>
      <c r="AI237">
        <v>43.1</v>
      </c>
      <c r="AK237" s="2">
        <v>39507</v>
      </c>
      <c r="AL237">
        <v>42.6</v>
      </c>
      <c r="AN237" s="2">
        <v>39507</v>
      </c>
      <c r="AO237">
        <v>9.6</v>
      </c>
      <c r="AQ237" s="2">
        <v>39507</v>
      </c>
      <c r="AR237">
        <v>21.5</v>
      </c>
    </row>
    <row r="238" spans="1:44" x14ac:dyDescent="0.3">
      <c r="A238" s="2">
        <v>39538</v>
      </c>
      <c r="B238">
        <v>688.3</v>
      </c>
      <c r="D238" s="2">
        <v>39538</v>
      </c>
      <c r="E238">
        <v>356</v>
      </c>
      <c r="G238" s="2">
        <v>39538</v>
      </c>
      <c r="H238">
        <v>2636</v>
      </c>
      <c r="J238" s="2">
        <v>39538</v>
      </c>
      <c r="K238">
        <v>724.6</v>
      </c>
      <c r="M238" s="2">
        <v>39538</v>
      </c>
      <c r="N238">
        <v>396.2</v>
      </c>
      <c r="P238" s="2">
        <v>39538</v>
      </c>
      <c r="Q238">
        <v>2636</v>
      </c>
      <c r="S238" s="2">
        <v>39538</v>
      </c>
      <c r="T238">
        <v>5.4</v>
      </c>
      <c r="V238" s="2">
        <v>39538</v>
      </c>
      <c r="W238">
        <v>5.75</v>
      </c>
      <c r="Y238" s="2">
        <v>39538</v>
      </c>
      <c r="Z238">
        <v>1.19</v>
      </c>
      <c r="AB238" s="2">
        <v>39538</v>
      </c>
      <c r="AC238">
        <v>5.28</v>
      </c>
      <c r="AE238" s="2">
        <v>39538</v>
      </c>
      <c r="AF238" t="s">
        <v>64</v>
      </c>
      <c r="AH238" s="2">
        <v>39538</v>
      </c>
      <c r="AI238">
        <v>44.7</v>
      </c>
      <c r="AK238" s="2">
        <v>39538</v>
      </c>
      <c r="AL238">
        <v>45.7</v>
      </c>
      <c r="AN238" s="2">
        <v>39538</v>
      </c>
      <c r="AO238">
        <v>4.3</v>
      </c>
      <c r="AQ238" s="2">
        <v>39538</v>
      </c>
      <c r="AR238">
        <v>6</v>
      </c>
    </row>
    <row r="239" spans="1:44" x14ac:dyDescent="0.3">
      <c r="A239" s="2">
        <v>39568</v>
      </c>
      <c r="B239">
        <v>567</v>
      </c>
      <c r="D239" s="2">
        <v>39568</v>
      </c>
      <c r="E239">
        <v>340.1</v>
      </c>
      <c r="G239" s="2">
        <v>39568</v>
      </c>
      <c r="H239">
        <v>1905.2</v>
      </c>
      <c r="J239" s="2">
        <v>39568</v>
      </c>
      <c r="K239">
        <v>611.70000000000005</v>
      </c>
      <c r="M239" s="2">
        <v>39568</v>
      </c>
      <c r="N239">
        <v>389.5</v>
      </c>
      <c r="P239" s="2">
        <v>39568</v>
      </c>
      <c r="Q239">
        <v>1905.2</v>
      </c>
      <c r="S239" s="2">
        <v>39568</v>
      </c>
      <c r="T239">
        <v>5.9</v>
      </c>
      <c r="V239" s="2">
        <v>39568</v>
      </c>
      <c r="W239">
        <v>6.01</v>
      </c>
      <c r="Y239" s="2">
        <v>39568</v>
      </c>
      <c r="Z239">
        <v>1.26</v>
      </c>
      <c r="AB239" s="2">
        <v>39568</v>
      </c>
      <c r="AC239">
        <v>5.53</v>
      </c>
      <c r="AE239" s="2">
        <v>39568</v>
      </c>
      <c r="AF239" t="s">
        <v>64</v>
      </c>
      <c r="AH239" s="2">
        <v>39568</v>
      </c>
      <c r="AI239">
        <v>40</v>
      </c>
      <c r="AK239" s="2">
        <v>39568</v>
      </c>
      <c r="AL239">
        <v>43.8</v>
      </c>
      <c r="AN239" s="2">
        <v>39568</v>
      </c>
      <c r="AO239">
        <v>3.6</v>
      </c>
      <c r="AQ239" s="2">
        <v>39568</v>
      </c>
      <c r="AR239">
        <v>5.5</v>
      </c>
    </row>
    <row r="240" spans="1:44" x14ac:dyDescent="0.3">
      <c r="A240" s="2">
        <v>39598</v>
      </c>
      <c r="B240">
        <v>502.3</v>
      </c>
      <c r="D240" s="2">
        <v>39598</v>
      </c>
      <c r="E240">
        <v>333.6</v>
      </c>
      <c r="G240" s="2">
        <v>39598</v>
      </c>
      <c r="H240">
        <v>1496.1</v>
      </c>
      <c r="J240" s="2">
        <v>39598</v>
      </c>
      <c r="K240">
        <v>486</v>
      </c>
      <c r="M240" s="2">
        <v>39598</v>
      </c>
      <c r="N240">
        <v>338.2</v>
      </c>
      <c r="P240" s="2">
        <v>39598</v>
      </c>
      <c r="Q240">
        <v>1346.5</v>
      </c>
      <c r="S240" s="2">
        <v>39598</v>
      </c>
      <c r="T240">
        <v>8.6999999999999993</v>
      </c>
      <c r="V240" s="2">
        <v>39598</v>
      </c>
      <c r="W240">
        <v>6.17</v>
      </c>
      <c r="Y240" s="2">
        <v>39598</v>
      </c>
      <c r="Z240">
        <v>1.06</v>
      </c>
      <c r="AB240" s="2">
        <v>39598</v>
      </c>
      <c r="AC240">
        <v>5.6899999999999995</v>
      </c>
      <c r="AE240" s="2">
        <v>39598</v>
      </c>
      <c r="AF240" t="s">
        <v>64</v>
      </c>
      <c r="AH240" s="2">
        <v>39598</v>
      </c>
      <c r="AI240">
        <v>37.1</v>
      </c>
      <c r="AK240" s="2">
        <v>39598</v>
      </c>
      <c r="AL240">
        <v>41.9</v>
      </c>
      <c r="AN240" s="2">
        <v>39598</v>
      </c>
      <c r="AO240">
        <v>5.9</v>
      </c>
      <c r="AQ240" s="2">
        <v>39598</v>
      </c>
      <c r="AR240">
        <v>6.5</v>
      </c>
    </row>
    <row r="241" spans="1:44" x14ac:dyDescent="0.3">
      <c r="A241" s="2">
        <v>39629</v>
      </c>
      <c r="B241">
        <v>477.7</v>
      </c>
      <c r="D241" s="2">
        <v>39629</v>
      </c>
      <c r="E241">
        <v>342.8</v>
      </c>
      <c r="G241" s="2">
        <v>39629</v>
      </c>
      <c r="H241">
        <v>1269.2</v>
      </c>
      <c r="J241" s="2">
        <v>39629</v>
      </c>
      <c r="K241">
        <v>505.5</v>
      </c>
      <c r="M241" s="2">
        <v>39629</v>
      </c>
      <c r="N241">
        <v>374.3</v>
      </c>
      <c r="P241" s="2">
        <v>39629</v>
      </c>
      <c r="Q241">
        <v>1269.2</v>
      </c>
      <c r="S241" s="2">
        <v>39629</v>
      </c>
      <c r="T241">
        <v>8.5</v>
      </c>
      <c r="V241" s="2">
        <v>39629</v>
      </c>
      <c r="W241">
        <v>6.33</v>
      </c>
      <c r="Y241" s="2">
        <v>39629</v>
      </c>
      <c r="Z241">
        <v>1.0900000000000001</v>
      </c>
      <c r="AB241" s="2">
        <v>39629</v>
      </c>
      <c r="AC241">
        <v>5.9</v>
      </c>
      <c r="AE241" s="2">
        <v>39629</v>
      </c>
      <c r="AF241" t="s">
        <v>64</v>
      </c>
      <c r="AH241" s="2">
        <v>39629</v>
      </c>
      <c r="AI241">
        <v>35.4</v>
      </c>
      <c r="AK241" s="2">
        <v>39629</v>
      </c>
      <c r="AL241">
        <v>37.700000000000003</v>
      </c>
      <c r="AN241" s="2">
        <v>39629</v>
      </c>
      <c r="AO241">
        <v>7.6</v>
      </c>
      <c r="AQ241" s="2">
        <v>39629</v>
      </c>
      <c r="AR241">
        <v>9.8000000000000007</v>
      </c>
    </row>
    <row r="242" spans="1:44" x14ac:dyDescent="0.3">
      <c r="A242" s="2">
        <v>39660</v>
      </c>
      <c r="B242">
        <v>420.8</v>
      </c>
      <c r="D242" s="2">
        <v>39660</v>
      </c>
      <c r="E242">
        <v>309.5</v>
      </c>
      <c r="G242" s="2">
        <v>39660</v>
      </c>
      <c r="H242">
        <v>1074.4000000000001</v>
      </c>
      <c r="J242" s="2">
        <v>39660</v>
      </c>
      <c r="K242">
        <v>447.3</v>
      </c>
      <c r="M242" s="2">
        <v>39660</v>
      </c>
      <c r="N242">
        <v>339.6</v>
      </c>
      <c r="P242" s="2">
        <v>39660</v>
      </c>
      <c r="Q242">
        <v>1074.4000000000001</v>
      </c>
      <c r="S242" s="2">
        <v>39660</v>
      </c>
      <c r="T242">
        <v>7.3</v>
      </c>
      <c r="V242" s="2">
        <v>39660</v>
      </c>
      <c r="W242">
        <v>6.46</v>
      </c>
      <c r="Y242" s="2">
        <v>39660</v>
      </c>
      <c r="Z242">
        <v>1.1599999999999999</v>
      </c>
      <c r="AB242" s="2">
        <v>39660</v>
      </c>
      <c r="AC242">
        <v>5.98</v>
      </c>
      <c r="AE242" s="2">
        <v>39660</v>
      </c>
      <c r="AF242" t="s">
        <v>64</v>
      </c>
      <c r="AH242" s="2">
        <v>39660</v>
      </c>
      <c r="AI242">
        <v>37.6</v>
      </c>
      <c r="AK242" s="2">
        <v>39660</v>
      </c>
      <c r="AL242">
        <v>34.6</v>
      </c>
      <c r="AN242" s="2">
        <v>39660</v>
      </c>
      <c r="AO242">
        <v>8</v>
      </c>
      <c r="AQ242" s="2">
        <v>39660</v>
      </c>
      <c r="AR242">
        <v>8</v>
      </c>
    </row>
    <row r="243" spans="1:44" x14ac:dyDescent="0.3">
      <c r="A243" s="2">
        <v>39689</v>
      </c>
      <c r="B243">
        <v>453.1</v>
      </c>
      <c r="D243" s="2">
        <v>39689</v>
      </c>
      <c r="E243">
        <v>349</v>
      </c>
      <c r="G243" s="2">
        <v>39689</v>
      </c>
      <c r="H243">
        <v>1059.7</v>
      </c>
      <c r="J243" s="2">
        <v>39689</v>
      </c>
      <c r="K243">
        <v>457.8</v>
      </c>
      <c r="M243" s="2">
        <v>39689</v>
      </c>
      <c r="N243">
        <v>354.5</v>
      </c>
      <c r="P243" s="2">
        <v>39689</v>
      </c>
      <c r="Q243">
        <v>1059.7</v>
      </c>
      <c r="S243" s="2">
        <v>39689</v>
      </c>
      <c r="T243">
        <v>6.6</v>
      </c>
      <c r="V243" s="2">
        <v>39689</v>
      </c>
      <c r="W243">
        <v>6.39</v>
      </c>
      <c r="Y243" s="2">
        <v>39689</v>
      </c>
      <c r="Z243">
        <v>1</v>
      </c>
      <c r="AB243" s="2">
        <v>39689</v>
      </c>
      <c r="AC243">
        <v>5.96</v>
      </c>
      <c r="AE243" s="2">
        <v>39689</v>
      </c>
      <c r="AF243" t="s">
        <v>64</v>
      </c>
      <c r="AH243" s="2">
        <v>39689</v>
      </c>
      <c r="AI243">
        <v>33.9</v>
      </c>
      <c r="AK243" s="2">
        <v>39689</v>
      </c>
      <c r="AL243">
        <v>33.6</v>
      </c>
      <c r="AN243" s="2">
        <v>39689</v>
      </c>
      <c r="AO243">
        <v>6.4</v>
      </c>
      <c r="AQ243" s="2">
        <v>39689</v>
      </c>
      <c r="AR243">
        <v>6.8</v>
      </c>
    </row>
    <row r="244" spans="1:44" x14ac:dyDescent="0.3">
      <c r="A244" s="2">
        <v>39721</v>
      </c>
      <c r="B244">
        <v>455.4</v>
      </c>
      <c r="D244" s="2">
        <v>39721</v>
      </c>
      <c r="E244">
        <v>304.8</v>
      </c>
      <c r="G244" s="2">
        <v>39721</v>
      </c>
      <c r="H244">
        <v>1333.9</v>
      </c>
      <c r="J244" s="2">
        <v>39721</v>
      </c>
      <c r="K244">
        <v>445</v>
      </c>
      <c r="M244" s="2">
        <v>39721</v>
      </c>
      <c r="N244">
        <v>292.3</v>
      </c>
      <c r="P244" s="2">
        <v>39721</v>
      </c>
      <c r="Q244">
        <v>1333.9</v>
      </c>
      <c r="S244" s="2">
        <v>39721</v>
      </c>
      <c r="T244">
        <v>3.3</v>
      </c>
      <c r="V244" s="2">
        <v>39721</v>
      </c>
      <c r="W244">
        <v>6.07</v>
      </c>
      <c r="Y244" s="2">
        <v>39721</v>
      </c>
      <c r="Z244">
        <v>1.1200000000000001</v>
      </c>
      <c r="AB244" s="2">
        <v>39721</v>
      </c>
      <c r="AC244">
        <v>5.82</v>
      </c>
      <c r="AE244" s="2">
        <v>39721</v>
      </c>
      <c r="AF244" t="s">
        <v>64</v>
      </c>
      <c r="AH244" s="2">
        <v>39721</v>
      </c>
      <c r="AI244">
        <v>50.6</v>
      </c>
      <c r="AK244" s="2">
        <v>39721</v>
      </c>
      <c r="AL244">
        <v>52</v>
      </c>
      <c r="AN244" s="2">
        <v>39721</v>
      </c>
      <c r="AO244">
        <v>3.8</v>
      </c>
      <c r="AQ244" s="2">
        <v>39721</v>
      </c>
      <c r="AR244">
        <v>1.2</v>
      </c>
    </row>
    <row r="245" spans="1:44" x14ac:dyDescent="0.3">
      <c r="A245" s="2">
        <v>39752</v>
      </c>
      <c r="B245">
        <v>379.9</v>
      </c>
      <c r="D245" s="2">
        <v>39752</v>
      </c>
      <c r="E245">
        <v>260.89999999999998</v>
      </c>
      <c r="G245" s="2">
        <v>39752</v>
      </c>
      <c r="H245">
        <v>1075.4000000000001</v>
      </c>
      <c r="J245" s="2">
        <v>39752</v>
      </c>
      <c r="K245">
        <v>367.6</v>
      </c>
      <c r="M245" s="2">
        <v>39752</v>
      </c>
      <c r="N245">
        <v>246.1</v>
      </c>
      <c r="P245" s="2">
        <v>39752</v>
      </c>
      <c r="Q245">
        <v>1075.4000000000001</v>
      </c>
      <c r="S245" s="2">
        <v>39752</v>
      </c>
      <c r="T245">
        <v>2.5</v>
      </c>
      <c r="V245" s="2">
        <v>39752</v>
      </c>
      <c r="W245">
        <v>6.47</v>
      </c>
      <c r="Y245" s="2">
        <v>39752</v>
      </c>
      <c r="Z245">
        <v>1.19</v>
      </c>
      <c r="AB245" s="2">
        <v>39752</v>
      </c>
      <c r="AC245">
        <v>6.14</v>
      </c>
      <c r="AE245" s="2">
        <v>39752</v>
      </c>
      <c r="AF245" t="s">
        <v>64</v>
      </c>
      <c r="AH245" s="2">
        <v>39752</v>
      </c>
      <c r="AI245">
        <v>54.7</v>
      </c>
      <c r="AK245" s="2">
        <v>39752</v>
      </c>
      <c r="AL245">
        <v>59.9</v>
      </c>
      <c r="AN245" s="2">
        <v>39752</v>
      </c>
      <c r="AO245">
        <v>1.4</v>
      </c>
      <c r="AQ245" s="2">
        <v>39752</v>
      </c>
      <c r="AR245">
        <v>1.7</v>
      </c>
    </row>
    <row r="246" spans="1:44" x14ac:dyDescent="0.3">
      <c r="A246" s="2">
        <v>39780</v>
      </c>
      <c r="B246">
        <v>857.7</v>
      </c>
      <c r="D246" s="2">
        <v>39780</v>
      </c>
      <c r="E246">
        <v>361.1</v>
      </c>
      <c r="G246" s="2">
        <v>39780</v>
      </c>
      <c r="H246">
        <v>3802.8</v>
      </c>
      <c r="J246" s="2">
        <v>39780</v>
      </c>
      <c r="K246">
        <v>565.1</v>
      </c>
      <c r="M246" s="2">
        <v>39780</v>
      </c>
      <c r="N246">
        <v>204.7</v>
      </c>
      <c r="P246" s="2">
        <v>39780</v>
      </c>
      <c r="Q246">
        <v>2662</v>
      </c>
      <c r="S246" s="2">
        <v>39780</v>
      </c>
      <c r="T246">
        <v>1.4</v>
      </c>
      <c r="V246" s="2">
        <v>39780</v>
      </c>
      <c r="W246">
        <v>5.47</v>
      </c>
      <c r="Y246" s="2">
        <v>39780</v>
      </c>
      <c r="Z246">
        <v>1.1599999999999999</v>
      </c>
      <c r="AB246" s="2">
        <v>39780</v>
      </c>
      <c r="AC246">
        <v>5.13</v>
      </c>
      <c r="AE246" s="2">
        <v>39780</v>
      </c>
      <c r="AF246" t="s">
        <v>64</v>
      </c>
      <c r="AH246" s="2">
        <v>39780</v>
      </c>
      <c r="AI246">
        <v>58.6</v>
      </c>
      <c r="AK246" s="2">
        <v>39780</v>
      </c>
      <c r="AL246">
        <v>62.4</v>
      </c>
      <c r="AN246" s="2">
        <v>39780</v>
      </c>
      <c r="AO246">
        <v>0.3</v>
      </c>
      <c r="AQ246" s="2">
        <v>39780</v>
      </c>
      <c r="AR246">
        <v>0.3</v>
      </c>
    </row>
    <row r="247" spans="1:44" x14ac:dyDescent="0.3">
      <c r="A247" s="2">
        <v>39813</v>
      </c>
      <c r="B247">
        <v>1245.7</v>
      </c>
      <c r="D247" s="2">
        <v>39813</v>
      </c>
      <c r="E247">
        <v>320.89999999999998</v>
      </c>
      <c r="G247" s="2">
        <v>39813</v>
      </c>
      <c r="H247">
        <v>6733.8</v>
      </c>
      <c r="J247" s="2">
        <v>39813</v>
      </c>
      <c r="K247">
        <v>714.6</v>
      </c>
      <c r="M247" s="2">
        <v>39813</v>
      </c>
      <c r="N247">
        <v>143</v>
      </c>
      <c r="P247" s="2">
        <v>39813</v>
      </c>
      <c r="Q247">
        <v>4040.3</v>
      </c>
      <c r="S247" s="2">
        <v>39813</v>
      </c>
      <c r="T247">
        <v>0.8</v>
      </c>
      <c r="V247" s="2">
        <v>39813</v>
      </c>
      <c r="W247">
        <v>5.03</v>
      </c>
      <c r="Y247" s="2">
        <v>39813</v>
      </c>
      <c r="Z247">
        <v>1.24</v>
      </c>
      <c r="AB247" s="2">
        <v>39813</v>
      </c>
      <c r="AC247">
        <v>4.8</v>
      </c>
      <c r="AE247" s="2">
        <v>39813</v>
      </c>
      <c r="AF247" t="s">
        <v>64</v>
      </c>
      <c r="AH247" s="2">
        <v>39813</v>
      </c>
      <c r="AI247">
        <v>64.099999999999994</v>
      </c>
      <c r="AK247" s="2">
        <v>39813</v>
      </c>
      <c r="AL247">
        <v>68</v>
      </c>
      <c r="AN247" s="2">
        <v>39813</v>
      </c>
      <c r="AO247">
        <v>0.1</v>
      </c>
      <c r="AQ247" s="2">
        <v>39813</v>
      </c>
      <c r="AR247">
        <v>0.1</v>
      </c>
    </row>
    <row r="248" spans="1:44" x14ac:dyDescent="0.3">
      <c r="A248" s="2">
        <v>39843</v>
      </c>
      <c r="B248">
        <v>795.4</v>
      </c>
      <c r="D248" s="2">
        <v>39843</v>
      </c>
      <c r="E248">
        <v>261.39999999999998</v>
      </c>
      <c r="G248" s="2">
        <v>39843</v>
      </c>
      <c r="H248">
        <v>3906.3</v>
      </c>
      <c r="J248" s="2">
        <v>39843</v>
      </c>
      <c r="K248">
        <v>783</v>
      </c>
      <c r="M248" s="2">
        <v>39843</v>
      </c>
      <c r="N248">
        <v>246.3</v>
      </c>
      <c r="P248" s="2">
        <v>39843</v>
      </c>
      <c r="Q248">
        <v>3906.3</v>
      </c>
      <c r="S248" s="2">
        <v>39843</v>
      </c>
      <c r="T248">
        <v>2.1</v>
      </c>
      <c r="V248" s="2">
        <v>39843</v>
      </c>
      <c r="W248">
        <v>5.29</v>
      </c>
      <c r="Y248" s="2">
        <v>39843</v>
      </c>
      <c r="Z248">
        <v>1.1200000000000001</v>
      </c>
      <c r="AB248" s="2">
        <v>39843</v>
      </c>
      <c r="AC248">
        <v>5.14</v>
      </c>
      <c r="AE248" s="2">
        <v>39843</v>
      </c>
      <c r="AF248" t="s">
        <v>64</v>
      </c>
      <c r="AH248" s="2">
        <v>39843</v>
      </c>
      <c r="AI248">
        <v>57.6</v>
      </c>
      <c r="AK248" s="2">
        <v>39843</v>
      </c>
      <c r="AL248">
        <v>59.5</v>
      </c>
      <c r="AN248" s="2">
        <v>39843</v>
      </c>
      <c r="AO248">
        <v>0.3</v>
      </c>
      <c r="AQ248" s="2">
        <v>39843</v>
      </c>
      <c r="AR248">
        <v>0.2</v>
      </c>
    </row>
    <row r="249" spans="1:44" x14ac:dyDescent="0.3">
      <c r="A249" s="2">
        <v>39871</v>
      </c>
      <c r="B249">
        <v>649.70000000000005</v>
      </c>
      <c r="D249" s="2">
        <v>39871</v>
      </c>
      <c r="E249">
        <v>236.4</v>
      </c>
      <c r="G249" s="2">
        <v>39871</v>
      </c>
      <c r="H249">
        <v>3063.4</v>
      </c>
      <c r="J249" s="2">
        <v>39871</v>
      </c>
      <c r="K249">
        <v>671.4</v>
      </c>
      <c r="M249" s="2">
        <v>39871</v>
      </c>
      <c r="N249">
        <v>260.3</v>
      </c>
      <c r="P249" s="2">
        <v>39871</v>
      </c>
      <c r="Q249">
        <v>3063.4</v>
      </c>
      <c r="S249" s="2">
        <v>39871</v>
      </c>
      <c r="T249">
        <v>2.2999999999999998</v>
      </c>
      <c r="V249" s="2">
        <v>39871</v>
      </c>
      <c r="W249">
        <v>5.14</v>
      </c>
      <c r="Y249" s="2">
        <v>39871</v>
      </c>
      <c r="Z249">
        <v>1.05</v>
      </c>
      <c r="AB249" s="2">
        <v>39871</v>
      </c>
      <c r="AC249">
        <v>4.7300000000000004</v>
      </c>
      <c r="AE249" s="2">
        <v>39871</v>
      </c>
      <c r="AF249" t="s">
        <v>64</v>
      </c>
      <c r="AH249" s="2">
        <v>39871</v>
      </c>
      <c r="AI249">
        <v>52.4</v>
      </c>
      <c r="AK249" s="2">
        <v>39871</v>
      </c>
      <c r="AL249">
        <v>53</v>
      </c>
      <c r="AN249" s="2">
        <v>39871</v>
      </c>
      <c r="AO249">
        <v>0.4</v>
      </c>
      <c r="AQ249" s="2">
        <v>39871</v>
      </c>
      <c r="AR249">
        <v>0.4</v>
      </c>
    </row>
    <row r="250" spans="1:44" x14ac:dyDescent="0.3">
      <c r="A250" s="2">
        <v>39903</v>
      </c>
      <c r="B250">
        <v>1194.4000000000001</v>
      </c>
      <c r="D250" s="2">
        <v>39903</v>
      </c>
      <c r="E250">
        <v>268</v>
      </c>
      <c r="G250" s="2">
        <v>39903</v>
      </c>
      <c r="H250">
        <v>6600.1</v>
      </c>
      <c r="J250" s="2">
        <v>39903</v>
      </c>
      <c r="K250">
        <v>1223.3</v>
      </c>
      <c r="M250" s="2">
        <v>39903</v>
      </c>
      <c r="N250">
        <v>299.2</v>
      </c>
      <c r="P250" s="2">
        <v>39903</v>
      </c>
      <c r="Q250">
        <v>6600.1</v>
      </c>
      <c r="S250" s="2">
        <v>39903</v>
      </c>
      <c r="T250">
        <v>1.5</v>
      </c>
      <c r="V250" s="2">
        <v>39903</v>
      </c>
      <c r="W250">
        <v>4.6100000000000003</v>
      </c>
      <c r="Y250" s="2">
        <v>39903</v>
      </c>
      <c r="Z250">
        <v>1.03</v>
      </c>
      <c r="AB250" s="2">
        <v>39903</v>
      </c>
      <c r="AC250">
        <v>4.45</v>
      </c>
      <c r="AE250" s="2">
        <v>39903</v>
      </c>
      <c r="AF250" t="s">
        <v>64</v>
      </c>
      <c r="AH250" s="2">
        <v>39903</v>
      </c>
      <c r="AI250">
        <v>64.400000000000006</v>
      </c>
      <c r="AK250" s="2">
        <v>39903</v>
      </c>
      <c r="AL250">
        <v>65.599999999999994</v>
      </c>
      <c r="AN250" s="2">
        <v>39903</v>
      </c>
      <c r="AO250">
        <v>0.2</v>
      </c>
      <c r="AQ250" s="2">
        <v>39903</v>
      </c>
      <c r="AR250">
        <v>0.2</v>
      </c>
    </row>
    <row r="251" spans="1:44" x14ac:dyDescent="0.3">
      <c r="A251" s="2">
        <v>39933</v>
      </c>
      <c r="B251">
        <v>960.6</v>
      </c>
      <c r="D251" s="2">
        <v>39933</v>
      </c>
      <c r="E251">
        <v>251.6</v>
      </c>
      <c r="G251" s="2">
        <v>39933</v>
      </c>
      <c r="H251">
        <v>5108.2</v>
      </c>
      <c r="J251" s="2">
        <v>39933</v>
      </c>
      <c r="K251">
        <v>995.4</v>
      </c>
      <c r="M251" s="2">
        <v>39933</v>
      </c>
      <c r="N251">
        <v>288.5</v>
      </c>
      <c r="P251" s="2">
        <v>39933</v>
      </c>
      <c r="Q251">
        <v>5108.2</v>
      </c>
      <c r="S251" s="2">
        <v>39933</v>
      </c>
      <c r="T251">
        <v>2.1</v>
      </c>
      <c r="V251" s="2">
        <v>39933</v>
      </c>
      <c r="W251">
        <v>4.63</v>
      </c>
      <c r="Y251" s="2">
        <v>39933</v>
      </c>
      <c r="Z251">
        <v>1.1400000000000001</v>
      </c>
      <c r="AB251" s="2">
        <v>39933</v>
      </c>
      <c r="AC251">
        <v>4.45</v>
      </c>
      <c r="AE251" s="2">
        <v>39933</v>
      </c>
      <c r="AF251" t="s">
        <v>64</v>
      </c>
      <c r="AH251" s="2">
        <v>39933</v>
      </c>
      <c r="AI251">
        <v>58.5</v>
      </c>
      <c r="AK251" s="2">
        <v>39933</v>
      </c>
      <c r="AL251">
        <v>58.7</v>
      </c>
      <c r="AN251" s="2">
        <v>39933</v>
      </c>
      <c r="AO251">
        <v>0.2</v>
      </c>
      <c r="AQ251" s="2">
        <v>39933</v>
      </c>
      <c r="AR251">
        <v>0.2</v>
      </c>
    </row>
    <row r="252" spans="1:44" x14ac:dyDescent="0.3">
      <c r="A252" s="2">
        <v>39962</v>
      </c>
      <c r="B252">
        <v>658.7</v>
      </c>
      <c r="D252" s="2">
        <v>39962</v>
      </c>
      <c r="E252">
        <v>267.7</v>
      </c>
      <c r="G252" s="2">
        <v>39962</v>
      </c>
      <c r="H252">
        <v>2953.6</v>
      </c>
      <c r="J252" s="2">
        <v>39962</v>
      </c>
      <c r="K252">
        <v>555.79999999999995</v>
      </c>
      <c r="M252" s="2">
        <v>39962</v>
      </c>
      <c r="N252">
        <v>245.2</v>
      </c>
      <c r="P252" s="2">
        <v>39962</v>
      </c>
      <c r="Q252">
        <v>2362.9</v>
      </c>
      <c r="S252" s="2">
        <v>39962</v>
      </c>
      <c r="T252">
        <v>3</v>
      </c>
      <c r="V252" s="2">
        <v>39962</v>
      </c>
      <c r="W252">
        <v>5.25</v>
      </c>
      <c r="Y252" s="2">
        <v>39962</v>
      </c>
      <c r="Z252">
        <v>1.02</v>
      </c>
      <c r="AB252" s="2">
        <v>39962</v>
      </c>
      <c r="AC252">
        <v>4.8100000000000005</v>
      </c>
      <c r="AE252" s="2">
        <v>39962</v>
      </c>
      <c r="AF252" t="s">
        <v>64</v>
      </c>
      <c r="AH252" s="2">
        <v>39962</v>
      </c>
      <c r="AI252">
        <v>52.8</v>
      </c>
      <c r="AK252" s="2">
        <v>39962</v>
      </c>
      <c r="AL252">
        <v>51.7</v>
      </c>
      <c r="AN252" s="2">
        <v>39962</v>
      </c>
      <c r="AO252">
        <v>0.8</v>
      </c>
      <c r="AQ252" s="2">
        <v>39962</v>
      </c>
      <c r="AR252">
        <v>0.8</v>
      </c>
    </row>
    <row r="253" spans="1:44" x14ac:dyDescent="0.3">
      <c r="A253" s="2">
        <v>39994</v>
      </c>
      <c r="B253">
        <v>444.8</v>
      </c>
      <c r="D253" s="2">
        <v>39994</v>
      </c>
      <c r="E253">
        <v>267.7</v>
      </c>
      <c r="G253" s="2">
        <v>39994</v>
      </c>
      <c r="H253">
        <v>1482.2</v>
      </c>
      <c r="J253" s="2">
        <v>39994</v>
      </c>
      <c r="K253">
        <v>468.1</v>
      </c>
      <c r="M253" s="2">
        <v>39994</v>
      </c>
      <c r="N253">
        <v>293.89999999999998</v>
      </c>
      <c r="P253" s="2">
        <v>39994</v>
      </c>
      <c r="Q253">
        <v>1482.2</v>
      </c>
      <c r="S253" s="2">
        <v>39994</v>
      </c>
      <c r="T253">
        <v>4.3</v>
      </c>
      <c r="V253" s="2">
        <v>39994</v>
      </c>
      <c r="W253">
        <v>5.34</v>
      </c>
      <c r="Y253" s="2">
        <v>39994</v>
      </c>
      <c r="Z253">
        <v>1.1200000000000001</v>
      </c>
      <c r="AB253" s="2">
        <v>39994</v>
      </c>
      <c r="AC253">
        <v>4.82</v>
      </c>
      <c r="AE253" s="2">
        <v>39994</v>
      </c>
      <c r="AF253" t="s">
        <v>64</v>
      </c>
      <c r="AH253" s="2">
        <v>39994</v>
      </c>
      <c r="AI253">
        <v>37</v>
      </c>
      <c r="AK253" s="2">
        <v>39994</v>
      </c>
      <c r="AL253">
        <v>36.4</v>
      </c>
      <c r="AN253" s="2">
        <v>39994</v>
      </c>
      <c r="AO253">
        <v>2.6</v>
      </c>
      <c r="AQ253" s="2">
        <v>39994</v>
      </c>
      <c r="AR253">
        <v>3.3</v>
      </c>
    </row>
    <row r="254" spans="1:44" x14ac:dyDescent="0.3">
      <c r="A254" s="2">
        <v>40025</v>
      </c>
      <c r="B254">
        <v>517.29999999999995</v>
      </c>
      <c r="D254" s="2">
        <v>40025</v>
      </c>
      <c r="E254">
        <v>264.39999999999998</v>
      </c>
      <c r="G254" s="2">
        <v>40025</v>
      </c>
      <c r="H254">
        <v>1996.7</v>
      </c>
      <c r="J254" s="2">
        <v>40025</v>
      </c>
      <c r="K254">
        <v>540.6</v>
      </c>
      <c r="M254" s="2">
        <v>40025</v>
      </c>
      <c r="N254">
        <v>290.39999999999998</v>
      </c>
      <c r="P254" s="2">
        <v>40025</v>
      </c>
      <c r="Q254">
        <v>1996.7</v>
      </c>
      <c r="S254" s="2">
        <v>40025</v>
      </c>
      <c r="T254">
        <v>5.4</v>
      </c>
      <c r="V254" s="2">
        <v>40025</v>
      </c>
      <c r="W254">
        <v>5.17</v>
      </c>
      <c r="Y254" s="2">
        <v>40025</v>
      </c>
      <c r="Z254">
        <v>1.02</v>
      </c>
      <c r="AB254" s="2">
        <v>40025</v>
      </c>
      <c r="AC254">
        <v>4.6100000000000003</v>
      </c>
      <c r="AE254" s="2">
        <v>40025</v>
      </c>
      <c r="AF254" t="s">
        <v>64</v>
      </c>
      <c r="AH254" s="2">
        <v>40025</v>
      </c>
      <c r="AI254">
        <v>40.700000000000003</v>
      </c>
      <c r="AK254" s="2">
        <v>40025</v>
      </c>
      <c r="AL254">
        <v>40.6</v>
      </c>
      <c r="AN254" s="2">
        <v>40025</v>
      </c>
      <c r="AO254">
        <v>4.7</v>
      </c>
      <c r="AQ254" s="2">
        <v>40025</v>
      </c>
      <c r="AR254">
        <v>5.9</v>
      </c>
    </row>
    <row r="255" spans="1:44" x14ac:dyDescent="0.3">
      <c r="A255" s="2">
        <v>40056</v>
      </c>
      <c r="B255">
        <v>554.1</v>
      </c>
      <c r="D255" s="2">
        <v>40056</v>
      </c>
      <c r="E255">
        <v>277.60000000000002</v>
      </c>
      <c r="G255" s="2">
        <v>40056</v>
      </c>
      <c r="H255">
        <v>2164.1</v>
      </c>
      <c r="J255" s="2">
        <v>40056</v>
      </c>
      <c r="K255">
        <v>561.70000000000005</v>
      </c>
      <c r="M255" s="2">
        <v>40056</v>
      </c>
      <c r="N255">
        <v>286.3</v>
      </c>
      <c r="P255" s="2">
        <v>40056</v>
      </c>
      <c r="Q255">
        <v>2164.1</v>
      </c>
      <c r="S255" s="2">
        <v>40056</v>
      </c>
      <c r="T255">
        <v>5.6</v>
      </c>
      <c r="V255" s="2">
        <v>40056</v>
      </c>
      <c r="W255">
        <v>5.14</v>
      </c>
      <c r="Y255" s="2">
        <v>40056</v>
      </c>
      <c r="Z255">
        <v>1.0900000000000001</v>
      </c>
      <c r="AB255" s="2">
        <v>40056</v>
      </c>
      <c r="AC255">
        <v>4.57</v>
      </c>
      <c r="AE255" s="2">
        <v>40056</v>
      </c>
      <c r="AF255" t="s">
        <v>64</v>
      </c>
      <c r="AH255" s="2">
        <v>40056</v>
      </c>
      <c r="AI255">
        <v>42.9</v>
      </c>
      <c r="AK255" s="2">
        <v>40056</v>
      </c>
      <c r="AL255">
        <v>43.4</v>
      </c>
      <c r="AN255" s="2">
        <v>40056</v>
      </c>
      <c r="AO255">
        <v>4.3</v>
      </c>
      <c r="AQ255" s="2">
        <v>40056</v>
      </c>
      <c r="AR255">
        <v>5.5</v>
      </c>
    </row>
    <row r="256" spans="1:44" x14ac:dyDescent="0.3">
      <c r="A256" s="2">
        <v>40086</v>
      </c>
      <c r="B256">
        <v>649.6</v>
      </c>
      <c r="D256" s="2">
        <v>40086</v>
      </c>
      <c r="E256">
        <v>270.39999999999998</v>
      </c>
      <c r="G256" s="2">
        <v>40086</v>
      </c>
      <c r="H256">
        <v>2857.3</v>
      </c>
      <c r="J256" s="2">
        <v>40086</v>
      </c>
      <c r="K256">
        <v>642</v>
      </c>
      <c r="M256" s="2">
        <v>40086</v>
      </c>
      <c r="N256">
        <v>261.3</v>
      </c>
      <c r="P256" s="2">
        <v>40086</v>
      </c>
      <c r="Q256">
        <v>2857.3</v>
      </c>
      <c r="S256" s="2">
        <v>40086</v>
      </c>
      <c r="T256">
        <v>6.2</v>
      </c>
      <c r="V256" s="2">
        <v>40086</v>
      </c>
      <c r="W256">
        <v>4.9399999999999995</v>
      </c>
      <c r="Y256" s="2">
        <v>40086</v>
      </c>
      <c r="Z256">
        <v>0.94</v>
      </c>
      <c r="AB256" s="2">
        <v>40086</v>
      </c>
      <c r="AC256">
        <v>4.33</v>
      </c>
      <c r="AE256" s="2">
        <v>40086</v>
      </c>
      <c r="AF256" t="s">
        <v>64</v>
      </c>
      <c r="AH256" s="2">
        <v>40086</v>
      </c>
      <c r="AI256">
        <v>47.1</v>
      </c>
      <c r="AK256" s="2">
        <v>40086</v>
      </c>
      <c r="AL256">
        <v>47.8</v>
      </c>
      <c r="AN256" s="2">
        <v>40086</v>
      </c>
      <c r="AO256">
        <v>4.5</v>
      </c>
      <c r="AQ256" s="2">
        <v>40086</v>
      </c>
      <c r="AR256">
        <v>5.8</v>
      </c>
    </row>
    <row r="257" spans="1:44" x14ac:dyDescent="0.3">
      <c r="A257" s="2">
        <v>40116</v>
      </c>
      <c r="B257">
        <v>608.29999999999995</v>
      </c>
      <c r="D257" s="2">
        <v>40116</v>
      </c>
      <c r="E257">
        <v>250.3</v>
      </c>
      <c r="G257" s="2">
        <v>40116</v>
      </c>
      <c r="H257">
        <v>2693.7</v>
      </c>
      <c r="J257" s="2">
        <v>40116</v>
      </c>
      <c r="K257">
        <v>597.9</v>
      </c>
      <c r="M257" s="2">
        <v>40116</v>
      </c>
      <c r="N257">
        <v>237.7</v>
      </c>
      <c r="P257" s="2">
        <v>40116</v>
      </c>
      <c r="Q257">
        <v>2693.7</v>
      </c>
      <c r="S257" s="2">
        <v>40116</v>
      </c>
      <c r="T257">
        <v>6.1</v>
      </c>
      <c r="V257" s="2">
        <v>40116</v>
      </c>
      <c r="W257">
        <v>4.97</v>
      </c>
      <c r="Y257" s="2">
        <v>40116</v>
      </c>
      <c r="Z257">
        <v>1.01</v>
      </c>
      <c r="AB257" s="2">
        <v>40116</v>
      </c>
      <c r="AC257">
        <v>4.34</v>
      </c>
      <c r="AE257" s="2">
        <v>40116</v>
      </c>
      <c r="AF257" t="s">
        <v>64</v>
      </c>
      <c r="AH257" s="2">
        <v>40116</v>
      </c>
      <c r="AI257">
        <v>39.1</v>
      </c>
      <c r="AK257" s="2">
        <v>40116</v>
      </c>
      <c r="AL257">
        <v>40.200000000000003</v>
      </c>
      <c r="AN257" s="2">
        <v>40116</v>
      </c>
      <c r="AO257">
        <v>6.1</v>
      </c>
      <c r="AQ257" s="2">
        <v>40116</v>
      </c>
      <c r="AR257">
        <v>8.1</v>
      </c>
    </row>
    <row r="258" spans="1:44" x14ac:dyDescent="0.3">
      <c r="A258" s="2">
        <v>40147</v>
      </c>
      <c r="B258">
        <v>613.70000000000005</v>
      </c>
      <c r="D258" s="2">
        <v>40147</v>
      </c>
      <c r="E258">
        <v>232.3</v>
      </c>
      <c r="G258" s="2">
        <v>40147</v>
      </c>
      <c r="H258">
        <v>2866.4</v>
      </c>
      <c r="J258" s="2">
        <v>40147</v>
      </c>
      <c r="K258">
        <v>408</v>
      </c>
      <c r="M258" s="2">
        <v>40147</v>
      </c>
      <c r="N258">
        <v>133.30000000000001</v>
      </c>
      <c r="P258" s="2">
        <v>40147</v>
      </c>
      <c r="Q258">
        <v>2006.5</v>
      </c>
      <c r="S258" s="2">
        <v>40147</v>
      </c>
      <c r="T258">
        <v>4.8</v>
      </c>
      <c r="V258" s="2">
        <v>40147</v>
      </c>
      <c r="W258">
        <v>4.78</v>
      </c>
      <c r="Y258" s="2">
        <v>40147</v>
      </c>
      <c r="Z258">
        <v>1</v>
      </c>
      <c r="AB258" s="2">
        <v>40147</v>
      </c>
      <c r="AC258">
        <v>4.26</v>
      </c>
      <c r="AE258" s="2">
        <v>40147</v>
      </c>
      <c r="AF258" t="s">
        <v>64</v>
      </c>
      <c r="AH258" s="2">
        <v>40147</v>
      </c>
      <c r="AI258">
        <v>45.7</v>
      </c>
      <c r="AK258" s="2">
        <v>40147</v>
      </c>
      <c r="AL258">
        <v>46.8</v>
      </c>
      <c r="AN258" s="2">
        <v>40147</v>
      </c>
      <c r="AO258">
        <v>4.2</v>
      </c>
      <c r="AQ258" s="2">
        <v>40147</v>
      </c>
      <c r="AR258">
        <v>5.6</v>
      </c>
    </row>
    <row r="259" spans="1:44" x14ac:dyDescent="0.3">
      <c r="A259" s="2">
        <v>40178</v>
      </c>
      <c r="B259">
        <v>460.1</v>
      </c>
      <c r="D259" s="2">
        <v>40178</v>
      </c>
      <c r="E259">
        <v>204.7</v>
      </c>
      <c r="G259" s="2">
        <v>40178</v>
      </c>
      <c r="H259">
        <v>2008.9</v>
      </c>
      <c r="J259" s="2">
        <v>40178</v>
      </c>
      <c r="K259">
        <v>296.2</v>
      </c>
      <c r="M259" s="2">
        <v>40178</v>
      </c>
      <c r="N259">
        <v>105.5</v>
      </c>
      <c r="P259" s="2">
        <v>40178</v>
      </c>
      <c r="Q259">
        <v>1406.2</v>
      </c>
      <c r="S259" s="2">
        <v>40178</v>
      </c>
      <c r="T259">
        <v>4.5</v>
      </c>
      <c r="V259" s="2">
        <v>40178</v>
      </c>
      <c r="W259">
        <v>5.08</v>
      </c>
      <c r="Y259" s="2">
        <v>40178</v>
      </c>
      <c r="Z259">
        <v>1.48</v>
      </c>
      <c r="AB259" s="2">
        <v>40178</v>
      </c>
      <c r="AC259">
        <v>4.57</v>
      </c>
      <c r="AE259" s="2">
        <v>40178</v>
      </c>
      <c r="AF259" t="s">
        <v>64</v>
      </c>
      <c r="AH259" s="2">
        <v>40178</v>
      </c>
      <c r="AI259">
        <v>43.3</v>
      </c>
      <c r="AK259" s="2">
        <v>40178</v>
      </c>
      <c r="AL259">
        <v>44.4</v>
      </c>
      <c r="AN259" s="2">
        <v>40178</v>
      </c>
      <c r="AO259">
        <v>3.1</v>
      </c>
      <c r="AQ259" s="2">
        <v>40178</v>
      </c>
      <c r="AR259">
        <v>4.3</v>
      </c>
    </row>
    <row r="260" spans="1:44" x14ac:dyDescent="0.3">
      <c r="A260" s="2">
        <v>40207</v>
      </c>
      <c r="B260">
        <v>620.70000000000005</v>
      </c>
      <c r="D260" s="2">
        <v>40207</v>
      </c>
      <c r="E260">
        <v>237.8</v>
      </c>
      <c r="G260" s="2">
        <v>40207</v>
      </c>
      <c r="H260">
        <v>2854.8</v>
      </c>
      <c r="J260" s="2">
        <v>40207</v>
      </c>
      <c r="K260">
        <v>605.20000000000005</v>
      </c>
      <c r="M260" s="2">
        <v>40207</v>
      </c>
      <c r="N260">
        <v>218.6</v>
      </c>
      <c r="P260" s="2">
        <v>40207</v>
      </c>
      <c r="Q260">
        <v>2854.8</v>
      </c>
      <c r="S260" s="2">
        <v>40207</v>
      </c>
      <c r="T260">
        <v>4.5</v>
      </c>
      <c r="V260" s="2">
        <v>40207</v>
      </c>
      <c r="W260">
        <v>5</v>
      </c>
      <c r="Y260" s="2">
        <v>40207</v>
      </c>
      <c r="Z260">
        <v>1.04</v>
      </c>
      <c r="AB260" s="2">
        <v>40207</v>
      </c>
      <c r="AC260">
        <v>4.33</v>
      </c>
      <c r="AE260" s="2">
        <v>40207</v>
      </c>
      <c r="AF260" t="s">
        <v>64</v>
      </c>
      <c r="AH260" s="2">
        <v>40207</v>
      </c>
      <c r="AI260">
        <v>48</v>
      </c>
      <c r="AK260" s="2">
        <v>40207</v>
      </c>
      <c r="AL260">
        <v>48.6</v>
      </c>
      <c r="AN260" s="2">
        <v>40207</v>
      </c>
      <c r="AO260">
        <v>3.3</v>
      </c>
      <c r="AQ260" s="2">
        <v>40207</v>
      </c>
      <c r="AR260">
        <v>4.5999999999999996</v>
      </c>
    </row>
    <row r="261" spans="1:44" x14ac:dyDescent="0.3">
      <c r="A261" s="2">
        <v>40235</v>
      </c>
      <c r="B261">
        <v>629.9</v>
      </c>
      <c r="D261" s="2">
        <v>40235</v>
      </c>
      <c r="E261">
        <v>214.5</v>
      </c>
      <c r="G261" s="2">
        <v>40235</v>
      </c>
      <c r="H261">
        <v>3054.3</v>
      </c>
      <c r="J261" s="2">
        <v>40235</v>
      </c>
      <c r="K261">
        <v>648.4</v>
      </c>
      <c r="M261" s="2">
        <v>40235</v>
      </c>
      <c r="N261">
        <v>234.9</v>
      </c>
      <c r="P261" s="2">
        <v>40235</v>
      </c>
      <c r="Q261">
        <v>3054.3</v>
      </c>
      <c r="S261" s="2">
        <v>40235</v>
      </c>
      <c r="T261">
        <v>4.8</v>
      </c>
      <c r="V261" s="2">
        <v>40235</v>
      </c>
      <c r="W261">
        <v>4.95</v>
      </c>
      <c r="Y261" s="2">
        <v>40235</v>
      </c>
      <c r="Z261">
        <v>0.99</v>
      </c>
      <c r="AB261" s="2">
        <v>40235</v>
      </c>
      <c r="AC261">
        <v>4.2699999999999996</v>
      </c>
      <c r="AE261" s="2">
        <v>40235</v>
      </c>
      <c r="AF261" t="s">
        <v>64</v>
      </c>
      <c r="AH261" s="2">
        <v>40235</v>
      </c>
      <c r="AI261">
        <v>46.6</v>
      </c>
      <c r="AK261" s="2">
        <v>40235</v>
      </c>
      <c r="AL261">
        <v>46.9</v>
      </c>
      <c r="AN261" s="2">
        <v>40235</v>
      </c>
      <c r="AO261">
        <v>4</v>
      </c>
      <c r="AQ261" s="2">
        <v>40235</v>
      </c>
      <c r="AR261">
        <v>5.5</v>
      </c>
    </row>
    <row r="262" spans="1:44" x14ac:dyDescent="0.3">
      <c r="A262" s="2">
        <v>40268</v>
      </c>
      <c r="B262">
        <v>602.79999999999995</v>
      </c>
      <c r="D262" s="2">
        <v>40268</v>
      </c>
      <c r="E262">
        <v>243</v>
      </c>
      <c r="G262" s="2">
        <v>40268</v>
      </c>
      <c r="H262">
        <v>2707.8</v>
      </c>
      <c r="J262" s="2">
        <v>40268</v>
      </c>
      <c r="K262">
        <v>628.70000000000005</v>
      </c>
      <c r="M262" s="2">
        <v>40268</v>
      </c>
      <c r="N262">
        <v>271.39999999999998</v>
      </c>
      <c r="P262" s="2">
        <v>40268</v>
      </c>
      <c r="Q262">
        <v>2707.8</v>
      </c>
      <c r="S262" s="2">
        <v>40268</v>
      </c>
      <c r="T262">
        <v>5.2</v>
      </c>
      <c r="V262" s="2">
        <v>40268</v>
      </c>
      <c r="W262">
        <v>5.04</v>
      </c>
      <c r="Y262" s="2">
        <v>40268</v>
      </c>
      <c r="Z262">
        <v>1.07</v>
      </c>
      <c r="AB262" s="2">
        <v>40268</v>
      </c>
      <c r="AC262">
        <v>4.34</v>
      </c>
      <c r="AE262" s="2">
        <v>40268</v>
      </c>
      <c r="AF262" t="s">
        <v>64</v>
      </c>
      <c r="AH262" s="2">
        <v>40268</v>
      </c>
      <c r="AI262">
        <v>42</v>
      </c>
      <c r="AK262" s="2">
        <v>40268</v>
      </c>
      <c r="AL262">
        <v>42.6</v>
      </c>
      <c r="AN262" s="2">
        <v>40268</v>
      </c>
      <c r="AO262">
        <v>4.9000000000000004</v>
      </c>
      <c r="AQ262" s="2">
        <v>40268</v>
      </c>
      <c r="AR262">
        <v>6.6</v>
      </c>
    </row>
    <row r="263" spans="1:44" x14ac:dyDescent="0.3">
      <c r="A263" s="2">
        <v>40298</v>
      </c>
      <c r="B263">
        <v>556.20000000000005</v>
      </c>
      <c r="D263" s="2">
        <v>40298</v>
      </c>
      <c r="E263">
        <v>291.3</v>
      </c>
      <c r="G263" s="2">
        <v>40298</v>
      </c>
      <c r="H263">
        <v>2117.3000000000002</v>
      </c>
      <c r="J263" s="2">
        <v>40298</v>
      </c>
      <c r="K263">
        <v>598</v>
      </c>
      <c r="M263" s="2">
        <v>40298</v>
      </c>
      <c r="N263">
        <v>336.9</v>
      </c>
      <c r="P263" s="2">
        <v>40298</v>
      </c>
      <c r="Q263">
        <v>2117.3000000000002</v>
      </c>
      <c r="S263" s="2">
        <v>40298</v>
      </c>
      <c r="T263">
        <v>6.3</v>
      </c>
      <c r="V263" s="2">
        <v>40298</v>
      </c>
      <c r="W263">
        <v>5.0199999999999996</v>
      </c>
      <c r="Y263" s="2">
        <v>40298</v>
      </c>
      <c r="Z263">
        <v>0.92</v>
      </c>
      <c r="AB263" s="2">
        <v>40298</v>
      </c>
      <c r="AC263">
        <v>4.34</v>
      </c>
      <c r="AE263" s="2">
        <v>40298</v>
      </c>
      <c r="AF263" t="s">
        <v>64</v>
      </c>
      <c r="AH263" s="2">
        <v>40298</v>
      </c>
      <c r="AI263">
        <v>32.4</v>
      </c>
      <c r="AK263" s="2">
        <v>40298</v>
      </c>
      <c r="AL263">
        <v>33.4</v>
      </c>
      <c r="AN263" s="2">
        <v>40298</v>
      </c>
      <c r="AO263">
        <v>5.6</v>
      </c>
      <c r="AQ263" s="2">
        <v>40298</v>
      </c>
      <c r="AR263">
        <v>7.5</v>
      </c>
    </row>
    <row r="264" spans="1:44" x14ac:dyDescent="0.3">
      <c r="A264" s="2">
        <v>40329</v>
      </c>
      <c r="B264">
        <v>639</v>
      </c>
      <c r="D264" s="2">
        <v>40329</v>
      </c>
      <c r="E264">
        <v>178</v>
      </c>
      <c r="G264" s="2">
        <v>40329</v>
      </c>
      <c r="H264">
        <v>3336.9</v>
      </c>
      <c r="J264" s="2">
        <v>40329</v>
      </c>
      <c r="K264">
        <v>663.4</v>
      </c>
      <c r="M264" s="2">
        <v>40329</v>
      </c>
      <c r="N264">
        <v>204</v>
      </c>
      <c r="P264" s="2">
        <v>40329</v>
      </c>
      <c r="Q264">
        <v>3336.9</v>
      </c>
      <c r="S264" s="2">
        <v>40329</v>
      </c>
      <c r="T264">
        <v>5.2</v>
      </c>
      <c r="V264" s="2">
        <v>40329</v>
      </c>
      <c r="W264">
        <v>4.83</v>
      </c>
      <c r="Y264" s="2">
        <v>40329</v>
      </c>
      <c r="Z264">
        <v>1.05</v>
      </c>
      <c r="AB264" s="2">
        <v>40329</v>
      </c>
      <c r="AC264">
        <v>4.25</v>
      </c>
      <c r="AE264" s="2">
        <v>40329</v>
      </c>
      <c r="AF264" t="s">
        <v>64</v>
      </c>
      <c r="AH264" s="2">
        <v>40329</v>
      </c>
      <c r="AI264">
        <v>55.4</v>
      </c>
      <c r="AK264" s="2">
        <v>40329</v>
      </c>
      <c r="AL264">
        <v>55.2</v>
      </c>
      <c r="AN264" s="2">
        <v>40329</v>
      </c>
      <c r="AO264">
        <v>4.5999999999999996</v>
      </c>
      <c r="AQ264" s="2">
        <v>40329</v>
      </c>
      <c r="AR264">
        <v>6.3</v>
      </c>
    </row>
    <row r="265" spans="1:44" x14ac:dyDescent="0.3">
      <c r="A265" s="2">
        <v>40359</v>
      </c>
      <c r="B265">
        <v>675.9</v>
      </c>
      <c r="D265" s="2">
        <v>40359</v>
      </c>
      <c r="E265">
        <v>172.1</v>
      </c>
      <c r="G265" s="2">
        <v>40359</v>
      </c>
      <c r="H265">
        <v>3613.1</v>
      </c>
      <c r="J265" s="2">
        <v>40359</v>
      </c>
      <c r="K265">
        <v>690.5</v>
      </c>
      <c r="M265" s="2">
        <v>40359</v>
      </c>
      <c r="N265">
        <v>188.2</v>
      </c>
      <c r="P265" s="2">
        <v>40359</v>
      </c>
      <c r="Q265">
        <v>3613.1</v>
      </c>
      <c r="S265" s="2">
        <v>40359</v>
      </c>
      <c r="T265">
        <v>4.7</v>
      </c>
      <c r="V265" s="2">
        <v>40359</v>
      </c>
      <c r="W265">
        <v>4.68</v>
      </c>
      <c r="Y265" s="2">
        <v>40359</v>
      </c>
      <c r="Z265">
        <v>0.96</v>
      </c>
      <c r="AB265" s="2">
        <v>40359</v>
      </c>
      <c r="AC265">
        <v>4.0599999999999996</v>
      </c>
      <c r="AE265" s="2">
        <v>40359</v>
      </c>
      <c r="AF265" t="s">
        <v>64</v>
      </c>
      <c r="AH265" s="2">
        <v>40359</v>
      </c>
      <c r="AI265">
        <v>58.3</v>
      </c>
      <c r="AK265" s="2">
        <v>40359</v>
      </c>
      <c r="AL265">
        <v>58.6</v>
      </c>
      <c r="AN265" s="2">
        <v>40359</v>
      </c>
      <c r="AO265">
        <v>4.4000000000000004</v>
      </c>
      <c r="AQ265" s="2">
        <v>40359</v>
      </c>
      <c r="AR265">
        <v>6</v>
      </c>
    </row>
    <row r="266" spans="1:44" x14ac:dyDescent="0.3">
      <c r="A266" s="2">
        <v>40389</v>
      </c>
      <c r="B266">
        <v>730.2</v>
      </c>
      <c r="D266" s="2">
        <v>40389</v>
      </c>
      <c r="E266">
        <v>174.9</v>
      </c>
      <c r="G266" s="2">
        <v>40389</v>
      </c>
      <c r="H266">
        <v>3969</v>
      </c>
      <c r="J266" s="2">
        <v>40389</v>
      </c>
      <c r="K266">
        <v>746.4</v>
      </c>
      <c r="M266" s="2">
        <v>40389</v>
      </c>
      <c r="N266">
        <v>192.5</v>
      </c>
      <c r="P266" s="2">
        <v>40389</v>
      </c>
      <c r="Q266">
        <v>3969</v>
      </c>
      <c r="S266" s="2">
        <v>40389</v>
      </c>
      <c r="T266">
        <v>5.4</v>
      </c>
      <c r="V266" s="2">
        <v>40389</v>
      </c>
      <c r="W266">
        <v>4.5999999999999996</v>
      </c>
      <c r="Y266" s="2">
        <v>40389</v>
      </c>
      <c r="Z266">
        <v>0.93</v>
      </c>
      <c r="AB266" s="2">
        <v>40389</v>
      </c>
      <c r="AC266">
        <v>4.03</v>
      </c>
      <c r="AE266" s="2">
        <v>40389</v>
      </c>
      <c r="AF266" t="s">
        <v>64</v>
      </c>
      <c r="AH266" s="2">
        <v>40389</v>
      </c>
      <c r="AI266">
        <v>49.8</v>
      </c>
      <c r="AK266" s="2">
        <v>40389</v>
      </c>
      <c r="AL266">
        <v>52.7</v>
      </c>
      <c r="AN266" s="2">
        <v>40389</v>
      </c>
      <c r="AO266">
        <v>5.3</v>
      </c>
      <c r="AQ266" s="2">
        <v>40389</v>
      </c>
      <c r="AR266">
        <v>7.1</v>
      </c>
    </row>
    <row r="267" spans="1:44" x14ac:dyDescent="0.3">
      <c r="A267" s="2">
        <v>40421</v>
      </c>
      <c r="B267">
        <v>893.8</v>
      </c>
      <c r="D267" s="2">
        <v>40421</v>
      </c>
      <c r="E267">
        <v>173.6</v>
      </c>
      <c r="G267" s="2">
        <v>40421</v>
      </c>
      <c r="H267">
        <v>5085.3</v>
      </c>
      <c r="J267" s="2">
        <v>40421</v>
      </c>
      <c r="K267">
        <v>899.8</v>
      </c>
      <c r="M267" s="2">
        <v>40421</v>
      </c>
      <c r="N267">
        <v>180.4</v>
      </c>
      <c r="P267" s="2">
        <v>40421</v>
      </c>
      <c r="Q267">
        <v>5085.3</v>
      </c>
      <c r="S267" s="2">
        <v>40421</v>
      </c>
      <c r="T267">
        <v>6.1</v>
      </c>
      <c r="V267" s="2">
        <v>40421</v>
      </c>
      <c r="W267">
        <v>4.43</v>
      </c>
      <c r="Y267" s="2">
        <v>40421</v>
      </c>
      <c r="Z267">
        <v>1.34</v>
      </c>
      <c r="AB267" s="2">
        <v>40421</v>
      </c>
      <c r="AC267">
        <v>3.88</v>
      </c>
      <c r="AE267" s="2">
        <v>40421</v>
      </c>
      <c r="AF267" t="s">
        <v>64</v>
      </c>
      <c r="AH267" s="2">
        <v>40421</v>
      </c>
      <c r="AI267">
        <v>53.3</v>
      </c>
      <c r="AK267" s="2">
        <v>40421</v>
      </c>
      <c r="AL267">
        <v>56</v>
      </c>
      <c r="AN267" s="2">
        <v>40421</v>
      </c>
      <c r="AO267">
        <v>7.2</v>
      </c>
      <c r="AQ267" s="2">
        <v>40421</v>
      </c>
      <c r="AR267">
        <v>9.3000000000000007</v>
      </c>
    </row>
    <row r="268" spans="1:44" x14ac:dyDescent="0.3">
      <c r="A268" s="2">
        <v>40451</v>
      </c>
      <c r="B268">
        <v>784</v>
      </c>
      <c r="D268" s="2">
        <v>40451</v>
      </c>
      <c r="E268">
        <v>181.8</v>
      </c>
      <c r="G268" s="2">
        <v>40451</v>
      </c>
      <c r="H268">
        <v>4288.3</v>
      </c>
      <c r="J268" s="2">
        <v>40451</v>
      </c>
      <c r="K268">
        <v>779.8</v>
      </c>
      <c r="M268" s="2">
        <v>40451</v>
      </c>
      <c r="N268">
        <v>176.7</v>
      </c>
      <c r="P268" s="2">
        <v>40451</v>
      </c>
      <c r="Q268">
        <v>4288.3</v>
      </c>
      <c r="S268" s="2">
        <v>40451</v>
      </c>
      <c r="T268">
        <v>6</v>
      </c>
      <c r="V268" s="2">
        <v>40451</v>
      </c>
      <c r="W268">
        <v>4.37</v>
      </c>
      <c r="Y268" s="2">
        <v>40451</v>
      </c>
      <c r="Z268">
        <v>1.01</v>
      </c>
      <c r="AB268" s="2">
        <v>40451</v>
      </c>
      <c r="AC268">
        <v>3.77</v>
      </c>
      <c r="AE268" s="2">
        <v>40451</v>
      </c>
      <c r="AF268" t="s">
        <v>64</v>
      </c>
      <c r="AH268" s="2">
        <v>40451</v>
      </c>
      <c r="AI268">
        <v>51.7</v>
      </c>
      <c r="AK268" s="2">
        <v>40451</v>
      </c>
      <c r="AL268">
        <v>54</v>
      </c>
      <c r="AN268" s="2">
        <v>40451</v>
      </c>
      <c r="AO268">
        <v>7.3</v>
      </c>
      <c r="AQ268" s="2">
        <v>40451</v>
      </c>
      <c r="AR268">
        <v>10.199999999999999</v>
      </c>
    </row>
    <row r="269" spans="1:44" x14ac:dyDescent="0.3">
      <c r="A269" s="2">
        <v>40480</v>
      </c>
      <c r="B269">
        <v>787.3</v>
      </c>
      <c r="D269" s="2">
        <v>40480</v>
      </c>
      <c r="E269">
        <v>178.9</v>
      </c>
      <c r="G269" s="2">
        <v>40480</v>
      </c>
      <c r="H269">
        <v>4328.8</v>
      </c>
      <c r="J269" s="2">
        <v>40480</v>
      </c>
      <c r="K269">
        <v>780.9</v>
      </c>
      <c r="M269" s="2">
        <v>40480</v>
      </c>
      <c r="N269">
        <v>171.1</v>
      </c>
      <c r="P269" s="2">
        <v>40480</v>
      </c>
      <c r="Q269">
        <v>4328.8</v>
      </c>
      <c r="S269" s="2">
        <v>40480</v>
      </c>
      <c r="T269">
        <v>5.4</v>
      </c>
      <c r="V269" s="2">
        <v>40480</v>
      </c>
      <c r="W269">
        <v>4.28</v>
      </c>
      <c r="Y269" s="2">
        <v>40480</v>
      </c>
      <c r="Z269">
        <v>1.07</v>
      </c>
      <c r="AB269" s="2">
        <v>40480</v>
      </c>
      <c r="AC269">
        <v>3.63</v>
      </c>
      <c r="AE269" s="2">
        <v>40480</v>
      </c>
      <c r="AF269" t="s">
        <v>64</v>
      </c>
      <c r="AH269" s="2">
        <v>40480</v>
      </c>
      <c r="AI269">
        <v>55.9</v>
      </c>
      <c r="AK269" s="2">
        <v>40480</v>
      </c>
      <c r="AL269">
        <v>58.2</v>
      </c>
      <c r="AN269" s="2">
        <v>40480</v>
      </c>
      <c r="AO269">
        <v>7.4</v>
      </c>
      <c r="AQ269" s="2">
        <v>40480</v>
      </c>
      <c r="AR269">
        <v>9.6</v>
      </c>
    </row>
    <row r="270" spans="1:44" x14ac:dyDescent="0.3">
      <c r="A270" s="2">
        <v>40512</v>
      </c>
      <c r="B270">
        <v>608.79999999999995</v>
      </c>
      <c r="D270" s="2">
        <v>40512</v>
      </c>
      <c r="E270">
        <v>207.2</v>
      </c>
      <c r="G270" s="2">
        <v>40512</v>
      </c>
      <c r="H270">
        <v>2974.4</v>
      </c>
      <c r="J270" s="2">
        <v>40512</v>
      </c>
      <c r="K270">
        <v>465.8</v>
      </c>
      <c r="M270" s="2">
        <v>40512</v>
      </c>
      <c r="N270">
        <v>136.9</v>
      </c>
      <c r="P270" s="2">
        <v>40512</v>
      </c>
      <c r="Q270">
        <v>2379.5</v>
      </c>
      <c r="S270" s="2">
        <v>40512</v>
      </c>
      <c r="T270">
        <v>5.7</v>
      </c>
      <c r="V270" s="2">
        <v>40512</v>
      </c>
      <c r="W270">
        <v>4.5600000000000005</v>
      </c>
      <c r="Y270" s="2">
        <v>40512</v>
      </c>
      <c r="Z270">
        <v>0.96</v>
      </c>
      <c r="AB270" s="2">
        <v>40512</v>
      </c>
      <c r="AC270">
        <v>3.91</v>
      </c>
      <c r="AE270" s="2">
        <v>40512</v>
      </c>
      <c r="AF270" t="s">
        <v>64</v>
      </c>
      <c r="AH270" s="2">
        <v>40512</v>
      </c>
      <c r="AI270">
        <v>45.3</v>
      </c>
      <c r="AK270" s="2">
        <v>40512</v>
      </c>
      <c r="AL270">
        <v>47.2</v>
      </c>
      <c r="AN270" s="2">
        <v>40512</v>
      </c>
      <c r="AO270">
        <v>7.1</v>
      </c>
      <c r="AQ270" s="2">
        <v>40512</v>
      </c>
      <c r="AR270">
        <v>10</v>
      </c>
    </row>
    <row r="271" spans="1:44" x14ac:dyDescent="0.3">
      <c r="A271" s="2">
        <v>40543</v>
      </c>
      <c r="B271">
        <v>472.1</v>
      </c>
      <c r="D271" s="2">
        <v>40543</v>
      </c>
      <c r="E271">
        <v>199.8</v>
      </c>
      <c r="G271" s="2">
        <v>40543</v>
      </c>
      <c r="H271">
        <v>2115.4</v>
      </c>
      <c r="J271" s="2">
        <v>40543</v>
      </c>
      <c r="K271">
        <v>305.89999999999998</v>
      </c>
      <c r="M271" s="2">
        <v>40543</v>
      </c>
      <c r="N271">
        <v>103.9</v>
      </c>
      <c r="P271" s="2">
        <v>40543</v>
      </c>
      <c r="Q271">
        <v>1480.8</v>
      </c>
      <c r="S271" s="2">
        <v>40543</v>
      </c>
      <c r="T271">
        <v>5</v>
      </c>
      <c r="V271" s="2">
        <v>40543</v>
      </c>
      <c r="W271">
        <v>4.82</v>
      </c>
      <c r="Y271" s="2">
        <v>40543</v>
      </c>
      <c r="Z271">
        <v>1.1100000000000001</v>
      </c>
      <c r="AB271" s="2">
        <v>40543</v>
      </c>
      <c r="AC271">
        <v>4.2300000000000004</v>
      </c>
      <c r="AE271" s="2">
        <v>40543</v>
      </c>
      <c r="AF271" t="s">
        <v>64</v>
      </c>
      <c r="AH271" s="2">
        <v>40543</v>
      </c>
      <c r="AI271">
        <v>40</v>
      </c>
      <c r="AK271" s="2">
        <v>40543</v>
      </c>
      <c r="AL271">
        <v>40.299999999999997</v>
      </c>
      <c r="AN271" s="2">
        <v>40543</v>
      </c>
      <c r="AO271">
        <v>7.5</v>
      </c>
      <c r="AQ271" s="2">
        <v>40543</v>
      </c>
      <c r="AR271">
        <v>10.199999999999999</v>
      </c>
    </row>
    <row r="272" spans="1:44" x14ac:dyDescent="0.3">
      <c r="A272" s="2">
        <v>40574</v>
      </c>
      <c r="B272">
        <v>491.7</v>
      </c>
      <c r="D272" s="2">
        <v>40574</v>
      </c>
      <c r="E272">
        <v>188.7</v>
      </c>
      <c r="G272" s="2">
        <v>40574</v>
      </c>
      <c r="H272">
        <v>2261.1999999999998</v>
      </c>
      <c r="J272" s="2">
        <v>40574</v>
      </c>
      <c r="K272">
        <v>478.3</v>
      </c>
      <c r="M272" s="2">
        <v>40574</v>
      </c>
      <c r="N272">
        <v>171.9</v>
      </c>
      <c r="P272" s="2">
        <v>40574</v>
      </c>
      <c r="Q272">
        <v>2261.1999999999998</v>
      </c>
      <c r="S272" s="2">
        <v>40574</v>
      </c>
      <c r="T272">
        <v>5.5</v>
      </c>
      <c r="V272" s="2">
        <v>40574</v>
      </c>
      <c r="W272">
        <v>4.8100000000000005</v>
      </c>
      <c r="Y272" s="2">
        <v>40574</v>
      </c>
      <c r="Z272">
        <v>1.02</v>
      </c>
      <c r="AB272" s="2">
        <v>40574</v>
      </c>
      <c r="AC272">
        <v>4.13</v>
      </c>
      <c r="AE272" s="2">
        <v>40574</v>
      </c>
      <c r="AF272">
        <v>3.58</v>
      </c>
      <c r="AH272" s="2">
        <v>40574</v>
      </c>
      <c r="AI272">
        <v>39</v>
      </c>
      <c r="AK272" s="2">
        <v>40574</v>
      </c>
      <c r="AL272">
        <v>39.5</v>
      </c>
      <c r="AN272" s="2">
        <v>40574</v>
      </c>
      <c r="AO272">
        <v>8.1</v>
      </c>
      <c r="AQ272" s="2">
        <v>40574</v>
      </c>
      <c r="AR272">
        <v>11.3</v>
      </c>
    </row>
    <row r="273" spans="1:44" x14ac:dyDescent="0.3">
      <c r="A273" s="2">
        <v>40602</v>
      </c>
      <c r="B273">
        <v>445.1</v>
      </c>
      <c r="D273" s="2">
        <v>40602</v>
      </c>
      <c r="E273">
        <v>172.8</v>
      </c>
      <c r="G273" s="2">
        <v>40602</v>
      </c>
      <c r="H273">
        <v>2034.7</v>
      </c>
      <c r="J273" s="2">
        <v>40602</v>
      </c>
      <c r="K273">
        <v>459.6</v>
      </c>
      <c r="M273" s="2">
        <v>40602</v>
      </c>
      <c r="N273">
        <v>188.9</v>
      </c>
      <c r="P273" s="2">
        <v>40602</v>
      </c>
      <c r="Q273">
        <v>2034.7</v>
      </c>
      <c r="S273" s="2">
        <v>40602</v>
      </c>
      <c r="T273">
        <v>5.5</v>
      </c>
      <c r="V273" s="2">
        <v>40602</v>
      </c>
      <c r="W273">
        <v>4.84</v>
      </c>
      <c r="Y273" s="2">
        <v>40602</v>
      </c>
      <c r="Z273">
        <v>1.3</v>
      </c>
      <c r="AB273" s="2">
        <v>40602</v>
      </c>
      <c r="AC273">
        <v>4.17</v>
      </c>
      <c r="AE273" s="2">
        <v>40602</v>
      </c>
      <c r="AF273">
        <v>3.8</v>
      </c>
      <c r="AH273" s="2">
        <v>40602</v>
      </c>
      <c r="AI273">
        <v>32</v>
      </c>
      <c r="AK273" s="2">
        <v>40602</v>
      </c>
      <c r="AL273">
        <v>33.1</v>
      </c>
      <c r="AN273" s="2">
        <v>40602</v>
      </c>
      <c r="AO273">
        <v>7.7</v>
      </c>
      <c r="AQ273" s="2">
        <v>40602</v>
      </c>
      <c r="AR273">
        <v>10.8</v>
      </c>
    </row>
    <row r="274" spans="1:44" x14ac:dyDescent="0.3">
      <c r="A274" s="2">
        <v>40633</v>
      </c>
      <c r="B274">
        <v>485.3</v>
      </c>
      <c r="D274" s="2">
        <v>40633</v>
      </c>
      <c r="E274">
        <v>188.5</v>
      </c>
      <c r="G274" s="2">
        <v>40633</v>
      </c>
      <c r="H274">
        <v>2222.5</v>
      </c>
      <c r="J274" s="2">
        <v>40633</v>
      </c>
      <c r="K274">
        <v>506.8</v>
      </c>
      <c r="M274" s="2">
        <v>40633</v>
      </c>
      <c r="N274">
        <v>211.9</v>
      </c>
      <c r="P274" s="2">
        <v>40633</v>
      </c>
      <c r="Q274">
        <v>2222.5</v>
      </c>
      <c r="S274" s="2">
        <v>40633</v>
      </c>
      <c r="T274">
        <v>5.7</v>
      </c>
      <c r="V274" s="2">
        <v>40633</v>
      </c>
      <c r="W274">
        <v>4.92</v>
      </c>
      <c r="Y274" s="2">
        <v>40633</v>
      </c>
      <c r="Z274">
        <v>0.83</v>
      </c>
      <c r="AB274" s="2">
        <v>40633</v>
      </c>
      <c r="AC274">
        <v>4.16</v>
      </c>
      <c r="AE274" s="2">
        <v>40633</v>
      </c>
      <c r="AF274">
        <v>3.7</v>
      </c>
      <c r="AH274" s="2">
        <v>40633</v>
      </c>
      <c r="AI274">
        <v>31.4</v>
      </c>
      <c r="AK274" s="2">
        <v>40633</v>
      </c>
      <c r="AL274">
        <v>32.299999999999997</v>
      </c>
      <c r="AN274" s="2">
        <v>40633</v>
      </c>
      <c r="AO274">
        <v>5.9</v>
      </c>
      <c r="AQ274" s="2">
        <v>40633</v>
      </c>
      <c r="AR274">
        <v>8.1</v>
      </c>
    </row>
    <row r="275" spans="1:44" x14ac:dyDescent="0.3">
      <c r="A275" s="2">
        <v>40662</v>
      </c>
      <c r="B275">
        <v>458.7</v>
      </c>
      <c r="D275" s="2">
        <v>40662</v>
      </c>
      <c r="E275">
        <v>182.7</v>
      </c>
      <c r="G275" s="2">
        <v>40662</v>
      </c>
      <c r="H275">
        <v>2081.6</v>
      </c>
      <c r="J275" s="2">
        <v>40662</v>
      </c>
      <c r="K275">
        <v>486.7</v>
      </c>
      <c r="M275" s="2">
        <v>40662</v>
      </c>
      <c r="N275">
        <v>212.6</v>
      </c>
      <c r="P275" s="2">
        <v>40662</v>
      </c>
      <c r="Q275">
        <v>2081.6</v>
      </c>
      <c r="S275" s="2">
        <v>40662</v>
      </c>
      <c r="T275">
        <v>6.7</v>
      </c>
      <c r="V275" s="2">
        <v>40662</v>
      </c>
      <c r="W275">
        <v>4.76</v>
      </c>
      <c r="Y275" s="2">
        <v>40662</v>
      </c>
      <c r="Z275">
        <v>0.76</v>
      </c>
      <c r="AB275" s="2">
        <v>40662</v>
      </c>
      <c r="AC275">
        <v>3.95</v>
      </c>
      <c r="AE275" s="2">
        <v>40662</v>
      </c>
      <c r="AF275">
        <v>3.5300000000000002</v>
      </c>
      <c r="AH275" s="2">
        <v>40662</v>
      </c>
      <c r="AI275">
        <v>30.4</v>
      </c>
      <c r="AK275" s="2">
        <v>40662</v>
      </c>
      <c r="AL275">
        <v>30.5</v>
      </c>
      <c r="AN275" s="2">
        <v>40662</v>
      </c>
      <c r="AO275">
        <v>5.9</v>
      </c>
      <c r="AQ275" s="2">
        <v>40662</v>
      </c>
      <c r="AR275">
        <v>8.3000000000000007</v>
      </c>
    </row>
    <row r="276" spans="1:44" x14ac:dyDescent="0.3">
      <c r="A276" s="2">
        <v>40694</v>
      </c>
      <c r="B276">
        <v>519.4</v>
      </c>
      <c r="D276" s="2">
        <v>40694</v>
      </c>
      <c r="E276">
        <v>191.4</v>
      </c>
      <c r="G276" s="2">
        <v>40694</v>
      </c>
      <c r="H276">
        <v>2442.9</v>
      </c>
      <c r="J276" s="2">
        <v>40694</v>
      </c>
      <c r="K276">
        <v>545.5</v>
      </c>
      <c r="M276" s="2">
        <v>40694</v>
      </c>
      <c r="N276">
        <v>219.4</v>
      </c>
      <c r="P276" s="2">
        <v>40694</v>
      </c>
      <c r="Q276">
        <v>2442.9</v>
      </c>
      <c r="S276" s="2">
        <v>40694</v>
      </c>
      <c r="T276">
        <v>6.2</v>
      </c>
      <c r="V276" s="2">
        <v>40694</v>
      </c>
      <c r="W276">
        <v>4.58</v>
      </c>
      <c r="Y276" s="2">
        <v>40694</v>
      </c>
      <c r="Z276">
        <v>1.01</v>
      </c>
      <c r="AB276" s="2">
        <v>40694</v>
      </c>
      <c r="AC276">
        <v>3.7800000000000002</v>
      </c>
      <c r="AE276" s="2">
        <v>40694</v>
      </c>
      <c r="AF276">
        <v>3.33</v>
      </c>
      <c r="AH276" s="2">
        <v>40694</v>
      </c>
      <c r="AI276">
        <v>31.5</v>
      </c>
      <c r="AK276" s="2">
        <v>40694</v>
      </c>
      <c r="AL276">
        <v>33.299999999999997</v>
      </c>
      <c r="AN276" s="2">
        <v>40694</v>
      </c>
      <c r="AO276">
        <v>6</v>
      </c>
      <c r="AQ276" s="2">
        <v>40694</v>
      </c>
      <c r="AR276">
        <v>8.6</v>
      </c>
    </row>
    <row r="277" spans="1:44" x14ac:dyDescent="0.3">
      <c r="A277" s="2">
        <v>40724</v>
      </c>
      <c r="B277">
        <v>534.9</v>
      </c>
      <c r="D277" s="2">
        <v>40724</v>
      </c>
      <c r="E277">
        <v>180.3</v>
      </c>
      <c r="G277" s="2">
        <v>40724</v>
      </c>
      <c r="H277">
        <v>2604.4</v>
      </c>
      <c r="J277" s="2">
        <v>40724</v>
      </c>
      <c r="K277">
        <v>549.70000000000005</v>
      </c>
      <c r="M277" s="2">
        <v>40724</v>
      </c>
      <c r="N277">
        <v>196.6</v>
      </c>
      <c r="P277" s="2">
        <v>40724</v>
      </c>
      <c r="Q277">
        <v>2604.4</v>
      </c>
      <c r="S277" s="2">
        <v>40724</v>
      </c>
      <c r="T277">
        <v>5.8</v>
      </c>
      <c r="V277" s="2">
        <v>40724</v>
      </c>
      <c r="W277">
        <v>4.46</v>
      </c>
      <c r="Y277" s="2">
        <v>40724</v>
      </c>
      <c r="Z277">
        <v>1.19</v>
      </c>
      <c r="AB277" s="2">
        <v>40724</v>
      </c>
      <c r="AC277">
        <v>3.64</v>
      </c>
      <c r="AE277" s="2">
        <v>40724</v>
      </c>
      <c r="AF277">
        <v>3.23</v>
      </c>
      <c r="AH277" s="2">
        <v>40724</v>
      </c>
      <c r="AI277">
        <v>33.9</v>
      </c>
      <c r="AK277" s="2">
        <v>40724</v>
      </c>
      <c r="AL277">
        <v>35.6</v>
      </c>
      <c r="AN277" s="2">
        <v>40724</v>
      </c>
      <c r="AO277">
        <v>5.3</v>
      </c>
      <c r="AQ277" s="2">
        <v>40724</v>
      </c>
      <c r="AR277">
        <v>7.4</v>
      </c>
    </row>
    <row r="278" spans="1:44" x14ac:dyDescent="0.3">
      <c r="A278" s="2">
        <v>40753</v>
      </c>
      <c r="B278">
        <v>565.29999999999995</v>
      </c>
      <c r="D278" s="2">
        <v>40753</v>
      </c>
      <c r="E278">
        <v>185.8</v>
      </c>
      <c r="G278" s="2">
        <v>40753</v>
      </c>
      <c r="H278">
        <v>2780.5</v>
      </c>
      <c r="J278" s="2">
        <v>40753</v>
      </c>
      <c r="K278">
        <v>581.79999999999995</v>
      </c>
      <c r="M278" s="2">
        <v>40753</v>
      </c>
      <c r="N278">
        <v>203.9</v>
      </c>
      <c r="P278" s="2">
        <v>40753</v>
      </c>
      <c r="Q278">
        <v>2780.5</v>
      </c>
      <c r="S278" s="2">
        <v>40753</v>
      </c>
      <c r="T278">
        <v>6.6</v>
      </c>
      <c r="V278" s="2">
        <v>40753</v>
      </c>
      <c r="W278">
        <v>4.45</v>
      </c>
      <c r="Y278" s="2">
        <v>40753</v>
      </c>
      <c r="Z278">
        <v>0.78</v>
      </c>
      <c r="AB278" s="2">
        <v>40753</v>
      </c>
      <c r="AC278">
        <v>3.52</v>
      </c>
      <c r="AE278" s="2">
        <v>40753</v>
      </c>
      <c r="AF278">
        <v>3.16</v>
      </c>
      <c r="AH278" s="2">
        <v>40753</v>
      </c>
      <c r="AI278">
        <v>37</v>
      </c>
      <c r="AK278" s="2">
        <v>40753</v>
      </c>
      <c r="AL278">
        <v>38.5</v>
      </c>
      <c r="AN278" s="2">
        <v>40753</v>
      </c>
      <c r="AO278">
        <v>6.5</v>
      </c>
      <c r="AQ278" s="2">
        <v>40753</v>
      </c>
      <c r="AR278">
        <v>9.3000000000000007</v>
      </c>
    </row>
    <row r="279" spans="1:44" x14ac:dyDescent="0.3">
      <c r="A279" s="2">
        <v>40786</v>
      </c>
      <c r="B279">
        <v>631.70000000000005</v>
      </c>
      <c r="D279" s="2">
        <v>40786</v>
      </c>
      <c r="E279">
        <v>159.30000000000001</v>
      </c>
      <c r="G279" s="2">
        <v>40786</v>
      </c>
      <c r="H279">
        <v>3381.7</v>
      </c>
      <c r="J279" s="2">
        <v>40786</v>
      </c>
      <c r="K279">
        <v>637.29999999999995</v>
      </c>
      <c r="M279" s="2">
        <v>40786</v>
      </c>
      <c r="N279">
        <v>165.7</v>
      </c>
      <c r="P279" s="2">
        <v>40786</v>
      </c>
      <c r="Q279">
        <v>3381.7</v>
      </c>
      <c r="S279" s="2">
        <v>40786</v>
      </c>
      <c r="T279">
        <v>7.1</v>
      </c>
      <c r="V279" s="2">
        <v>40786</v>
      </c>
      <c r="W279">
        <v>4.32</v>
      </c>
      <c r="Y279" s="2">
        <v>40786</v>
      </c>
      <c r="Z279">
        <v>1.3</v>
      </c>
      <c r="AB279" s="2">
        <v>40786</v>
      </c>
      <c r="AC279">
        <v>3.49</v>
      </c>
      <c r="AE279" s="2">
        <v>40786</v>
      </c>
      <c r="AF279">
        <v>3.01</v>
      </c>
      <c r="AH279" s="2">
        <v>40786</v>
      </c>
      <c r="AI279">
        <v>46.8</v>
      </c>
      <c r="AK279" s="2">
        <v>40786</v>
      </c>
      <c r="AL279">
        <v>50.1</v>
      </c>
      <c r="AN279" s="2">
        <v>40786</v>
      </c>
      <c r="AO279">
        <v>4.9000000000000004</v>
      </c>
      <c r="AQ279" s="2">
        <v>40786</v>
      </c>
      <c r="AR279">
        <v>6.4</v>
      </c>
    </row>
    <row r="280" spans="1:44" x14ac:dyDescent="0.3">
      <c r="A280" s="2">
        <v>40816</v>
      </c>
      <c r="B280">
        <v>734.92</v>
      </c>
      <c r="D280" s="2">
        <v>40816</v>
      </c>
      <c r="E280">
        <v>175.2</v>
      </c>
      <c r="G280" s="2">
        <v>40816</v>
      </c>
      <c r="H280">
        <v>4019.03</v>
      </c>
      <c r="J280" s="2">
        <v>40816</v>
      </c>
      <c r="K280">
        <v>729.83</v>
      </c>
      <c r="M280" s="2">
        <v>40816</v>
      </c>
      <c r="N280">
        <v>169.41</v>
      </c>
      <c r="P280" s="2">
        <v>40816</v>
      </c>
      <c r="Q280">
        <v>4019.03</v>
      </c>
      <c r="S280" s="2">
        <v>40816</v>
      </c>
      <c r="T280">
        <v>6.4</v>
      </c>
      <c r="V280" s="2">
        <v>40816</v>
      </c>
      <c r="W280">
        <v>4.18</v>
      </c>
      <c r="Y280" s="2">
        <v>40816</v>
      </c>
      <c r="Z280">
        <v>0.44</v>
      </c>
      <c r="AB280" s="2">
        <v>40816</v>
      </c>
      <c r="AC280">
        <v>3.49</v>
      </c>
      <c r="AE280" s="2">
        <v>40816</v>
      </c>
      <c r="AF280">
        <v>3.02</v>
      </c>
      <c r="AH280" s="2">
        <v>40816</v>
      </c>
      <c r="AI280">
        <v>51</v>
      </c>
      <c r="AK280" s="2">
        <v>40816</v>
      </c>
      <c r="AL280">
        <v>55.7</v>
      </c>
      <c r="AN280" s="2">
        <v>40816</v>
      </c>
      <c r="AO280">
        <v>3.2</v>
      </c>
      <c r="AQ280" s="2">
        <v>40816</v>
      </c>
      <c r="AR280">
        <v>4.4000000000000004</v>
      </c>
    </row>
    <row r="281" spans="1:44" x14ac:dyDescent="0.3">
      <c r="A281" s="2">
        <v>40847</v>
      </c>
      <c r="B281">
        <v>665.58</v>
      </c>
      <c r="D281" s="2">
        <v>40847</v>
      </c>
      <c r="E281">
        <v>174.78</v>
      </c>
      <c r="G281" s="2">
        <v>40847</v>
      </c>
      <c r="H281">
        <v>3539.33</v>
      </c>
      <c r="J281" s="2">
        <v>40847</v>
      </c>
      <c r="K281">
        <v>659.28</v>
      </c>
      <c r="M281" s="2">
        <v>40847</v>
      </c>
      <c r="N281">
        <v>167.57</v>
      </c>
      <c r="P281" s="2">
        <v>40847</v>
      </c>
      <c r="Q281">
        <v>3539.33</v>
      </c>
      <c r="S281" s="2">
        <v>40847</v>
      </c>
      <c r="T281">
        <v>5.8</v>
      </c>
      <c r="V281" s="2">
        <v>40847</v>
      </c>
      <c r="W281">
        <v>4.3099999999999996</v>
      </c>
      <c r="Y281" s="2">
        <v>40847</v>
      </c>
      <c r="Z281">
        <v>0.49</v>
      </c>
      <c r="AB281" s="2">
        <v>40847</v>
      </c>
      <c r="AC281">
        <v>3.63</v>
      </c>
      <c r="AE281" s="2">
        <v>40847</v>
      </c>
      <c r="AF281">
        <v>3.09</v>
      </c>
      <c r="AH281" s="2">
        <v>40847</v>
      </c>
      <c r="AI281">
        <v>49.4</v>
      </c>
      <c r="AK281" s="2">
        <v>40847</v>
      </c>
      <c r="AL281">
        <v>52.5</v>
      </c>
      <c r="AN281" s="2">
        <v>40847</v>
      </c>
      <c r="AO281">
        <v>3.1</v>
      </c>
      <c r="AQ281" s="2">
        <v>40847</v>
      </c>
      <c r="AR281">
        <v>4</v>
      </c>
    </row>
    <row r="282" spans="1:44" x14ac:dyDescent="0.3">
      <c r="A282" s="2">
        <v>40877</v>
      </c>
      <c r="B282">
        <v>576.39</v>
      </c>
      <c r="D282" s="2">
        <v>40877</v>
      </c>
      <c r="E282">
        <v>192.07</v>
      </c>
      <c r="G282" s="2">
        <v>40877</v>
      </c>
      <c r="H282">
        <v>2834.54</v>
      </c>
      <c r="J282" s="2">
        <v>40877</v>
      </c>
      <c r="K282">
        <v>385.84</v>
      </c>
      <c r="M282" s="2">
        <v>40877</v>
      </c>
      <c r="N282">
        <v>111.97</v>
      </c>
      <c r="P282" s="2">
        <v>40877</v>
      </c>
      <c r="Q282">
        <v>1984.18</v>
      </c>
      <c r="S282" s="2">
        <v>40877</v>
      </c>
      <c r="T282">
        <v>5.8</v>
      </c>
      <c r="V282" s="2">
        <v>40877</v>
      </c>
      <c r="W282">
        <v>4.21</v>
      </c>
      <c r="Y282" s="2">
        <v>40877</v>
      </c>
      <c r="Z282">
        <v>0.49</v>
      </c>
      <c r="AB282" s="2">
        <v>40877</v>
      </c>
      <c r="AC282">
        <v>3.58</v>
      </c>
      <c r="AE282" s="2">
        <v>40877</v>
      </c>
      <c r="AF282">
        <v>2.98</v>
      </c>
      <c r="AH282" s="2">
        <v>40877</v>
      </c>
      <c r="AI282">
        <v>46.2</v>
      </c>
      <c r="AK282" s="2">
        <v>40877</v>
      </c>
      <c r="AL282">
        <v>49.2</v>
      </c>
      <c r="AN282" s="2">
        <v>40877</v>
      </c>
      <c r="AO282">
        <v>2.9</v>
      </c>
      <c r="AQ282" s="2">
        <v>40877</v>
      </c>
      <c r="AR282">
        <v>3.7</v>
      </c>
    </row>
    <row r="283" spans="1:44" x14ac:dyDescent="0.3">
      <c r="A283" s="2">
        <v>40907</v>
      </c>
      <c r="B283">
        <v>634.54999999999995</v>
      </c>
      <c r="D283" s="2">
        <v>40907</v>
      </c>
      <c r="E283">
        <v>163.89</v>
      </c>
      <c r="G283" s="2">
        <v>40907</v>
      </c>
      <c r="H283">
        <v>3448.31</v>
      </c>
      <c r="J283" s="2">
        <v>40907</v>
      </c>
      <c r="K283">
        <v>423.51</v>
      </c>
      <c r="M283" s="2">
        <v>40907</v>
      </c>
      <c r="N283">
        <v>85.3</v>
      </c>
      <c r="P283" s="2">
        <v>40907</v>
      </c>
      <c r="Q283">
        <v>2413.8200000000002</v>
      </c>
      <c r="S283" s="2">
        <v>40907</v>
      </c>
      <c r="T283">
        <v>4.7</v>
      </c>
      <c r="V283" s="2">
        <v>40907</v>
      </c>
      <c r="W283">
        <v>4.07</v>
      </c>
      <c r="Y283" s="2">
        <v>40907</v>
      </c>
      <c r="Z283">
        <v>0.53</v>
      </c>
      <c r="AB283" s="2">
        <v>40907</v>
      </c>
      <c r="AC283">
        <v>3.37</v>
      </c>
      <c r="AE283" s="2">
        <v>40907</v>
      </c>
      <c r="AF283">
        <v>2.91</v>
      </c>
      <c r="AH283" s="2">
        <v>40907</v>
      </c>
      <c r="AI283">
        <v>55.2</v>
      </c>
      <c r="AK283" s="2">
        <v>40907</v>
      </c>
      <c r="AL283">
        <v>58.9</v>
      </c>
      <c r="AN283" s="2">
        <v>40907</v>
      </c>
      <c r="AO283">
        <v>2.5</v>
      </c>
      <c r="AQ283" s="2">
        <v>40907</v>
      </c>
      <c r="AR283">
        <v>3.4</v>
      </c>
    </row>
    <row r="284" spans="1:44" x14ac:dyDescent="0.3">
      <c r="A284" s="2">
        <v>40939</v>
      </c>
      <c r="B284">
        <v>753.3</v>
      </c>
      <c r="D284" s="2">
        <v>40939</v>
      </c>
      <c r="E284">
        <v>181.7</v>
      </c>
      <c r="G284" s="2">
        <v>40939</v>
      </c>
      <c r="H284">
        <v>4113.8</v>
      </c>
      <c r="J284" s="2">
        <v>40939</v>
      </c>
      <c r="K284">
        <v>738.9</v>
      </c>
      <c r="M284" s="2">
        <v>40939</v>
      </c>
      <c r="N284">
        <v>164.3</v>
      </c>
      <c r="P284" s="2">
        <v>40939</v>
      </c>
      <c r="Q284">
        <v>4113.8</v>
      </c>
      <c r="S284" s="2">
        <v>40939</v>
      </c>
      <c r="T284">
        <v>5.6</v>
      </c>
      <c r="V284" s="2">
        <v>40939</v>
      </c>
      <c r="W284">
        <v>4.09</v>
      </c>
      <c r="Y284" s="2">
        <v>40939</v>
      </c>
      <c r="Z284">
        <v>0.41</v>
      </c>
      <c r="AB284" s="2">
        <v>40939</v>
      </c>
      <c r="AC284">
        <v>3.36</v>
      </c>
      <c r="AE284" s="2">
        <v>40939</v>
      </c>
      <c r="AF284">
        <v>2.94</v>
      </c>
      <c r="AH284" s="2">
        <v>40939</v>
      </c>
      <c r="AI284">
        <v>57.9</v>
      </c>
      <c r="AK284" s="2">
        <v>40939</v>
      </c>
      <c r="AL284">
        <v>60.5</v>
      </c>
      <c r="AN284" s="2">
        <v>40939</v>
      </c>
      <c r="AO284">
        <v>2.6</v>
      </c>
      <c r="AQ284" s="2">
        <v>40939</v>
      </c>
      <c r="AR284">
        <v>3.6</v>
      </c>
    </row>
    <row r="285" spans="1:44" x14ac:dyDescent="0.3">
      <c r="A285" s="2">
        <v>40968</v>
      </c>
      <c r="B285">
        <v>763.6</v>
      </c>
      <c r="D285" s="2">
        <v>40968</v>
      </c>
      <c r="E285">
        <v>175.1</v>
      </c>
      <c r="G285" s="2">
        <v>40968</v>
      </c>
      <c r="H285">
        <v>4225.3999999999996</v>
      </c>
      <c r="J285" s="2">
        <v>40968</v>
      </c>
      <c r="K285">
        <v>701.4</v>
      </c>
      <c r="M285" s="2">
        <v>40968</v>
      </c>
      <c r="N285">
        <v>172.3</v>
      </c>
      <c r="P285" s="2">
        <v>40968</v>
      </c>
      <c r="Q285">
        <v>3802.9</v>
      </c>
      <c r="S285" s="2">
        <v>40968</v>
      </c>
      <c r="T285">
        <v>5</v>
      </c>
      <c r="V285" s="2">
        <v>40968</v>
      </c>
      <c r="W285">
        <v>4.07</v>
      </c>
      <c r="Y285" s="2">
        <v>40968</v>
      </c>
      <c r="Z285">
        <v>0.51</v>
      </c>
      <c r="AB285" s="2">
        <v>40968</v>
      </c>
      <c r="AC285">
        <v>3.36</v>
      </c>
      <c r="AE285" s="2">
        <v>40968</v>
      </c>
      <c r="AF285">
        <v>2.7800000000000002</v>
      </c>
      <c r="AH285" s="2">
        <v>40968</v>
      </c>
      <c r="AI285">
        <v>52.3</v>
      </c>
      <c r="AK285" s="2">
        <v>40968</v>
      </c>
      <c r="AL285">
        <v>54.9</v>
      </c>
      <c r="AN285" s="2">
        <v>40968</v>
      </c>
      <c r="AO285">
        <v>2.5</v>
      </c>
      <c r="AQ285" s="2">
        <v>40968</v>
      </c>
      <c r="AR285">
        <v>3.6</v>
      </c>
    </row>
    <row r="286" spans="1:44" x14ac:dyDescent="0.3">
      <c r="A286" s="2">
        <v>40998</v>
      </c>
      <c r="B286">
        <v>695.7</v>
      </c>
      <c r="D286" s="2">
        <v>40998</v>
      </c>
      <c r="E286">
        <v>204.4</v>
      </c>
      <c r="G286" s="2">
        <v>40998</v>
      </c>
      <c r="H286">
        <v>3576.8</v>
      </c>
      <c r="J286" s="2">
        <v>40998</v>
      </c>
      <c r="K286">
        <v>721.5</v>
      </c>
      <c r="M286" s="2">
        <v>40998</v>
      </c>
      <c r="N286">
        <v>230.7</v>
      </c>
      <c r="P286" s="2">
        <v>40998</v>
      </c>
      <c r="Q286">
        <v>3576.8</v>
      </c>
      <c r="S286" s="2">
        <v>40998</v>
      </c>
      <c r="T286">
        <v>5.5</v>
      </c>
      <c r="V286" s="2">
        <v>40998</v>
      </c>
      <c r="W286">
        <v>4.16</v>
      </c>
      <c r="Y286" s="2">
        <v>40998</v>
      </c>
      <c r="Z286">
        <v>0.43</v>
      </c>
      <c r="AB286" s="2">
        <v>40998</v>
      </c>
      <c r="AC286">
        <v>3.4</v>
      </c>
      <c r="AE286" s="2">
        <v>40998</v>
      </c>
      <c r="AF286">
        <v>2.93</v>
      </c>
      <c r="AH286" s="2">
        <v>40998</v>
      </c>
      <c r="AI286">
        <v>43.8</v>
      </c>
      <c r="AK286" s="2">
        <v>40998</v>
      </c>
      <c r="AL286">
        <v>45.3</v>
      </c>
      <c r="AN286" s="2">
        <v>40998</v>
      </c>
      <c r="AO286">
        <v>2.6</v>
      </c>
      <c r="AQ286" s="2">
        <v>40998</v>
      </c>
      <c r="AR286">
        <v>4</v>
      </c>
    </row>
    <row r="287" spans="1:44" x14ac:dyDescent="0.3">
      <c r="A287" s="2">
        <v>41029</v>
      </c>
      <c r="B287">
        <v>698.2</v>
      </c>
      <c r="D287" s="2">
        <v>41029</v>
      </c>
      <c r="E287">
        <v>190.7</v>
      </c>
      <c r="G287" s="2">
        <v>41029</v>
      </c>
      <c r="H287">
        <v>3687.7</v>
      </c>
      <c r="J287" s="2">
        <v>41029</v>
      </c>
      <c r="K287">
        <v>730</v>
      </c>
      <c r="M287" s="2">
        <v>41029</v>
      </c>
      <c r="N287">
        <v>222.4</v>
      </c>
      <c r="P287" s="2">
        <v>41029</v>
      </c>
      <c r="Q287">
        <v>3687.7</v>
      </c>
      <c r="S287" s="2">
        <v>41029</v>
      </c>
      <c r="T287">
        <v>5.6</v>
      </c>
      <c r="V287" s="2">
        <v>41029</v>
      </c>
      <c r="W287">
        <v>4.05</v>
      </c>
      <c r="Y287" s="2">
        <v>41029</v>
      </c>
      <c r="Z287">
        <v>0.44</v>
      </c>
      <c r="AB287" s="2">
        <v>41029</v>
      </c>
      <c r="AC287">
        <v>3.31</v>
      </c>
      <c r="AE287" s="2">
        <v>41029</v>
      </c>
      <c r="AF287">
        <v>2.87</v>
      </c>
      <c r="AH287" s="2">
        <v>41029</v>
      </c>
      <c r="AI287">
        <v>46.7</v>
      </c>
      <c r="AK287" s="2">
        <v>41029</v>
      </c>
      <c r="AL287">
        <v>48.2</v>
      </c>
      <c r="AN287" s="2">
        <v>41029</v>
      </c>
      <c r="AO287">
        <v>2</v>
      </c>
      <c r="AQ287" s="2">
        <v>41029</v>
      </c>
      <c r="AR287">
        <v>2.8</v>
      </c>
    </row>
    <row r="288" spans="1:44" x14ac:dyDescent="0.3">
      <c r="A288" s="2">
        <v>41060</v>
      </c>
      <c r="B288">
        <v>794.7</v>
      </c>
      <c r="D288" s="2">
        <v>41060</v>
      </c>
      <c r="E288">
        <v>185.6</v>
      </c>
      <c r="G288" s="2">
        <v>41060</v>
      </c>
      <c r="H288">
        <v>4388.8</v>
      </c>
      <c r="J288" s="2">
        <v>41060</v>
      </c>
      <c r="K288">
        <v>822.6</v>
      </c>
      <c r="M288" s="2">
        <v>41060</v>
      </c>
      <c r="N288">
        <v>213.4</v>
      </c>
      <c r="P288" s="2">
        <v>41060</v>
      </c>
      <c r="Q288">
        <v>4388.8</v>
      </c>
      <c r="S288" s="2">
        <v>41060</v>
      </c>
      <c r="T288">
        <v>4.9000000000000004</v>
      </c>
      <c r="V288" s="2">
        <v>41060</v>
      </c>
      <c r="W288">
        <v>3.91</v>
      </c>
      <c r="Y288" s="2">
        <v>41060</v>
      </c>
      <c r="Z288">
        <v>0.46</v>
      </c>
      <c r="AB288" s="2">
        <v>41060</v>
      </c>
      <c r="AC288">
        <v>3.23</v>
      </c>
      <c r="AE288" s="2">
        <v>41060</v>
      </c>
      <c r="AF288">
        <v>2.77</v>
      </c>
      <c r="AH288" s="2">
        <v>41060</v>
      </c>
      <c r="AI288">
        <v>48.9</v>
      </c>
      <c r="AK288" s="2">
        <v>41060</v>
      </c>
      <c r="AL288">
        <v>51.2</v>
      </c>
      <c r="AN288" s="2">
        <v>41060</v>
      </c>
      <c r="AO288">
        <v>1.7</v>
      </c>
      <c r="AQ288" s="2">
        <v>41060</v>
      </c>
      <c r="AR288">
        <v>2.4</v>
      </c>
    </row>
    <row r="289" spans="1:44" x14ac:dyDescent="0.3">
      <c r="A289" s="2">
        <v>41089</v>
      </c>
      <c r="B289">
        <v>816.7</v>
      </c>
      <c r="D289" s="2">
        <v>41089</v>
      </c>
      <c r="E289">
        <v>186.5</v>
      </c>
      <c r="G289" s="2">
        <v>41089</v>
      </c>
      <c r="H289">
        <v>4524.1000000000004</v>
      </c>
      <c r="J289" s="2">
        <v>41089</v>
      </c>
      <c r="K289">
        <v>833</v>
      </c>
      <c r="M289" s="2">
        <v>41089</v>
      </c>
      <c r="N289">
        <v>203.4</v>
      </c>
      <c r="P289" s="2">
        <v>41089</v>
      </c>
      <c r="Q289">
        <v>4524.1000000000004</v>
      </c>
      <c r="S289" s="2">
        <v>41089</v>
      </c>
      <c r="T289">
        <v>4.4000000000000004</v>
      </c>
      <c r="V289" s="2">
        <v>41089</v>
      </c>
      <c r="W289">
        <v>3.86</v>
      </c>
      <c r="Y289" s="2">
        <v>41089</v>
      </c>
      <c r="Z289">
        <v>0.41</v>
      </c>
      <c r="AB289" s="2">
        <v>41089</v>
      </c>
      <c r="AC289">
        <v>3.2</v>
      </c>
      <c r="AE289" s="2">
        <v>41089</v>
      </c>
      <c r="AF289">
        <v>2.76</v>
      </c>
      <c r="AH289" s="2">
        <v>41089</v>
      </c>
      <c r="AI289">
        <v>64.599999999999994</v>
      </c>
      <c r="AK289" s="2">
        <v>41089</v>
      </c>
      <c r="AL289">
        <v>64.400000000000006</v>
      </c>
      <c r="AN289" s="2">
        <v>41089</v>
      </c>
      <c r="AO289">
        <v>1.3</v>
      </c>
      <c r="AQ289" s="2">
        <v>41089</v>
      </c>
      <c r="AR289">
        <v>1.9</v>
      </c>
    </row>
    <row r="290" spans="1:44" x14ac:dyDescent="0.3">
      <c r="A290" s="2">
        <v>41121</v>
      </c>
      <c r="B290">
        <v>945.7</v>
      </c>
      <c r="D290" s="2">
        <v>41121</v>
      </c>
      <c r="E290">
        <v>182</v>
      </c>
      <c r="G290" s="2">
        <v>41121</v>
      </c>
      <c r="H290">
        <v>5452.8</v>
      </c>
      <c r="J290" s="2">
        <v>41121</v>
      </c>
      <c r="K290">
        <v>963.9</v>
      </c>
      <c r="M290" s="2">
        <v>41121</v>
      </c>
      <c r="N290">
        <v>200.6</v>
      </c>
      <c r="P290" s="2">
        <v>41121</v>
      </c>
      <c r="Q290">
        <v>5452.8</v>
      </c>
      <c r="S290" s="2">
        <v>41121</v>
      </c>
      <c r="T290">
        <v>4.0999999999999996</v>
      </c>
      <c r="V290" s="2">
        <v>41121</v>
      </c>
      <c r="W290">
        <v>3.75</v>
      </c>
      <c r="Y290" s="2">
        <v>41121</v>
      </c>
      <c r="Z290">
        <v>0.51</v>
      </c>
      <c r="AB290" s="2">
        <v>41121</v>
      </c>
      <c r="AC290">
        <v>3.09</v>
      </c>
      <c r="AE290" s="2">
        <v>41121</v>
      </c>
      <c r="AF290">
        <v>2.73</v>
      </c>
      <c r="AH290" s="2">
        <v>41121</v>
      </c>
      <c r="AI290">
        <v>64.8</v>
      </c>
      <c r="AK290" s="2">
        <v>41121</v>
      </c>
      <c r="AL290">
        <v>65.3</v>
      </c>
      <c r="AN290" s="2">
        <v>41121</v>
      </c>
      <c r="AO290">
        <v>0.9</v>
      </c>
      <c r="AQ290" s="2">
        <v>41121</v>
      </c>
      <c r="AR290">
        <v>1.3</v>
      </c>
    </row>
    <row r="291" spans="1:44" x14ac:dyDescent="0.3">
      <c r="A291" s="2">
        <v>41152</v>
      </c>
      <c r="B291">
        <v>766.1</v>
      </c>
      <c r="D291" s="2">
        <v>41152</v>
      </c>
      <c r="E291">
        <v>178.4</v>
      </c>
      <c r="G291" s="2">
        <v>41152</v>
      </c>
      <c r="H291">
        <v>4216</v>
      </c>
      <c r="J291" s="2">
        <v>41152</v>
      </c>
      <c r="K291">
        <v>770.8</v>
      </c>
      <c r="M291" s="2">
        <v>41152</v>
      </c>
      <c r="N291">
        <v>182.1</v>
      </c>
      <c r="P291" s="2">
        <v>41152</v>
      </c>
      <c r="Q291">
        <v>4224.8</v>
      </c>
      <c r="S291" s="2">
        <v>41152</v>
      </c>
      <c r="T291">
        <v>4.5999999999999996</v>
      </c>
      <c r="V291" s="2">
        <v>41152</v>
      </c>
      <c r="W291">
        <v>3.7800000000000002</v>
      </c>
      <c r="Y291" s="2">
        <v>41152</v>
      </c>
      <c r="Z291">
        <v>0.37</v>
      </c>
      <c r="AB291" s="2">
        <v>41152</v>
      </c>
      <c r="AC291">
        <v>3.1</v>
      </c>
      <c r="AE291" s="2">
        <v>41152</v>
      </c>
      <c r="AF291">
        <v>2.64</v>
      </c>
      <c r="AH291" s="2">
        <v>41152</v>
      </c>
      <c r="AI291">
        <v>60.5</v>
      </c>
      <c r="AK291" s="2">
        <v>41152</v>
      </c>
      <c r="AL291">
        <v>60.9</v>
      </c>
      <c r="AN291" s="2">
        <v>41152</v>
      </c>
      <c r="AO291">
        <v>0.9</v>
      </c>
      <c r="AQ291" s="2">
        <v>41152</v>
      </c>
      <c r="AR291">
        <v>1.4</v>
      </c>
    </row>
    <row r="292" spans="1:44" x14ac:dyDescent="0.3">
      <c r="A292" s="2">
        <v>41180</v>
      </c>
      <c r="B292">
        <v>1020.4</v>
      </c>
      <c r="D292" s="2">
        <v>41180</v>
      </c>
      <c r="E292">
        <v>194.2</v>
      </c>
      <c r="G292" s="2">
        <v>41180</v>
      </c>
      <c r="H292">
        <v>5888</v>
      </c>
      <c r="J292" s="2">
        <v>41180</v>
      </c>
      <c r="K292">
        <v>1014.7</v>
      </c>
      <c r="M292" s="2">
        <v>41180</v>
      </c>
      <c r="N292">
        <v>187.7</v>
      </c>
      <c r="P292" s="2">
        <v>41180</v>
      </c>
      <c r="Q292">
        <v>5888</v>
      </c>
      <c r="S292" s="2">
        <v>41180</v>
      </c>
      <c r="T292">
        <v>4</v>
      </c>
      <c r="V292" s="2">
        <v>41180</v>
      </c>
      <c r="W292">
        <v>3.5300000000000002</v>
      </c>
      <c r="Y292" s="2">
        <v>41180</v>
      </c>
      <c r="Z292">
        <v>0.35</v>
      </c>
      <c r="AB292" s="2">
        <v>41180</v>
      </c>
      <c r="AC292">
        <v>2.9</v>
      </c>
      <c r="AE292" s="2">
        <v>41180</v>
      </c>
      <c r="AF292">
        <v>2.59</v>
      </c>
      <c r="AH292" s="2">
        <v>41180</v>
      </c>
      <c r="AI292">
        <v>67.900000000000006</v>
      </c>
      <c r="AK292" s="2">
        <v>41180</v>
      </c>
      <c r="AL292">
        <v>69.8</v>
      </c>
      <c r="AN292" s="2">
        <v>41180</v>
      </c>
      <c r="AO292">
        <v>0.7</v>
      </c>
      <c r="AQ292" s="2">
        <v>41180</v>
      </c>
      <c r="AR292">
        <v>1.2</v>
      </c>
    </row>
    <row r="293" spans="1:44" x14ac:dyDescent="0.3">
      <c r="A293" s="2">
        <v>41213</v>
      </c>
      <c r="B293">
        <v>808</v>
      </c>
      <c r="D293" s="2">
        <v>41213</v>
      </c>
      <c r="E293">
        <v>185.2</v>
      </c>
      <c r="G293" s="2">
        <v>41213</v>
      </c>
      <c r="H293">
        <v>4465.8</v>
      </c>
      <c r="J293" s="2">
        <v>41213</v>
      </c>
      <c r="K293">
        <v>801.8</v>
      </c>
      <c r="M293" s="2">
        <v>41213</v>
      </c>
      <c r="N293">
        <v>178.1</v>
      </c>
      <c r="P293" s="2">
        <v>41213</v>
      </c>
      <c r="Q293">
        <v>4465.8</v>
      </c>
      <c r="S293" s="2">
        <v>41213</v>
      </c>
      <c r="T293">
        <v>4</v>
      </c>
      <c r="V293" s="2">
        <v>41213</v>
      </c>
      <c r="W293">
        <v>3.65</v>
      </c>
      <c r="Y293" s="2">
        <v>41213</v>
      </c>
      <c r="Z293">
        <v>0.39</v>
      </c>
      <c r="AB293" s="2">
        <v>41213</v>
      </c>
      <c r="AC293">
        <v>2.95</v>
      </c>
      <c r="AE293" s="2">
        <v>41213</v>
      </c>
      <c r="AF293">
        <v>2.66</v>
      </c>
      <c r="AH293" s="2">
        <v>41213</v>
      </c>
      <c r="AI293">
        <v>62.3</v>
      </c>
      <c r="AK293" s="2">
        <v>41213</v>
      </c>
      <c r="AL293">
        <v>62.3</v>
      </c>
      <c r="AN293" s="2">
        <v>41213</v>
      </c>
      <c r="AO293">
        <v>1</v>
      </c>
      <c r="AQ293" s="2">
        <v>41213</v>
      </c>
      <c r="AR293">
        <v>1.5</v>
      </c>
    </row>
    <row r="294" spans="1:44" x14ac:dyDescent="0.3">
      <c r="A294" s="2">
        <v>41243</v>
      </c>
      <c r="B294">
        <v>877</v>
      </c>
      <c r="D294" s="2">
        <v>41243</v>
      </c>
      <c r="E294">
        <v>206.5</v>
      </c>
      <c r="G294" s="2">
        <v>41243</v>
      </c>
      <c r="H294">
        <v>4856.7</v>
      </c>
      <c r="J294" s="2">
        <v>41243</v>
      </c>
      <c r="K294">
        <v>845.8</v>
      </c>
      <c r="M294" s="2">
        <v>41243</v>
      </c>
      <c r="N294">
        <v>164.6</v>
      </c>
      <c r="P294" s="2">
        <v>41243</v>
      </c>
      <c r="Q294">
        <v>4856.7</v>
      </c>
      <c r="S294" s="2">
        <v>41243</v>
      </c>
      <c r="T294">
        <v>3.3</v>
      </c>
      <c r="V294" s="2">
        <v>41243</v>
      </c>
      <c r="W294">
        <v>3.52</v>
      </c>
      <c r="Y294" s="2">
        <v>41243</v>
      </c>
      <c r="Z294">
        <v>0.41</v>
      </c>
      <c r="AB294" s="2">
        <v>41243</v>
      </c>
      <c r="AC294">
        <v>2.86</v>
      </c>
      <c r="AE294" s="2">
        <v>41243</v>
      </c>
      <c r="AF294">
        <v>2.62</v>
      </c>
      <c r="AH294" s="2">
        <v>41243</v>
      </c>
      <c r="AI294">
        <v>66.599999999999994</v>
      </c>
      <c r="AK294" s="2">
        <v>41243</v>
      </c>
      <c r="AL294">
        <v>66.900000000000006</v>
      </c>
      <c r="AN294" s="2">
        <v>41243</v>
      </c>
      <c r="AO294">
        <v>0.9</v>
      </c>
      <c r="AQ294" s="2">
        <v>41243</v>
      </c>
      <c r="AR294">
        <v>1.3</v>
      </c>
    </row>
    <row r="295" spans="1:44" x14ac:dyDescent="0.3">
      <c r="A295" s="2">
        <v>41274</v>
      </c>
      <c r="B295">
        <v>650.29999999999995</v>
      </c>
      <c r="D295" s="2">
        <v>41274</v>
      </c>
      <c r="E295">
        <v>169.5</v>
      </c>
      <c r="G295" s="2">
        <v>41274</v>
      </c>
      <c r="H295">
        <v>3528.3</v>
      </c>
      <c r="J295" s="2">
        <v>41274</v>
      </c>
      <c r="K295">
        <v>371.4</v>
      </c>
      <c r="M295" s="2">
        <v>41274</v>
      </c>
      <c r="N295">
        <v>74.8</v>
      </c>
      <c r="P295" s="2">
        <v>41274</v>
      </c>
      <c r="Q295">
        <v>2117</v>
      </c>
      <c r="S295" s="2">
        <v>41274</v>
      </c>
      <c r="T295">
        <v>2.9</v>
      </c>
      <c r="V295" s="2">
        <v>41274</v>
      </c>
      <c r="W295">
        <v>3.52</v>
      </c>
      <c r="Y295" s="2">
        <v>41274</v>
      </c>
      <c r="Z295">
        <v>0.48</v>
      </c>
      <c r="AB295" s="2">
        <v>41274</v>
      </c>
      <c r="AC295">
        <v>2.86</v>
      </c>
      <c r="AE295" s="2">
        <v>41274</v>
      </c>
      <c r="AF295">
        <v>2.65</v>
      </c>
      <c r="AH295" s="2">
        <v>41274</v>
      </c>
      <c r="AI295">
        <v>69.099999999999994</v>
      </c>
      <c r="AK295" s="2">
        <v>41274</v>
      </c>
      <c r="AL295">
        <v>68.8</v>
      </c>
      <c r="AN295" s="2">
        <v>41274</v>
      </c>
      <c r="AO295">
        <v>0.6</v>
      </c>
      <c r="AQ295" s="2">
        <v>41274</v>
      </c>
      <c r="AR295">
        <v>1.1000000000000001</v>
      </c>
    </row>
    <row r="296" spans="1:44" x14ac:dyDescent="0.3">
      <c r="A296" s="2">
        <v>41305</v>
      </c>
      <c r="B296">
        <v>822.1</v>
      </c>
      <c r="D296" s="2">
        <v>41305</v>
      </c>
      <c r="E296">
        <v>211.1</v>
      </c>
      <c r="G296" s="2">
        <v>41305</v>
      </c>
      <c r="H296">
        <v>4415.2</v>
      </c>
      <c r="J296" s="2">
        <v>41305</v>
      </c>
      <c r="K296">
        <v>721.2</v>
      </c>
      <c r="M296" s="2">
        <v>41305</v>
      </c>
      <c r="N296">
        <v>167.1</v>
      </c>
      <c r="P296" s="2">
        <v>41305</v>
      </c>
      <c r="Q296">
        <v>3973.7</v>
      </c>
      <c r="S296" s="2">
        <v>41305</v>
      </c>
      <c r="T296">
        <v>3.6</v>
      </c>
      <c r="V296" s="2">
        <v>41305</v>
      </c>
      <c r="W296">
        <v>3.67</v>
      </c>
      <c r="Y296" s="2">
        <v>41305</v>
      </c>
      <c r="Z296">
        <v>0.42</v>
      </c>
      <c r="AB296" s="2">
        <v>41305</v>
      </c>
      <c r="AC296">
        <v>2.95</v>
      </c>
      <c r="AE296" s="2">
        <v>41305</v>
      </c>
      <c r="AF296">
        <v>2.6</v>
      </c>
      <c r="AH296" s="2">
        <v>41305</v>
      </c>
      <c r="AI296">
        <v>63.6</v>
      </c>
      <c r="AK296" s="2">
        <v>41305</v>
      </c>
      <c r="AL296">
        <v>62.8</v>
      </c>
      <c r="AN296" s="2">
        <v>41305</v>
      </c>
      <c r="AO296">
        <v>0.8</v>
      </c>
      <c r="AQ296" s="2">
        <v>41305</v>
      </c>
      <c r="AR296">
        <v>1.3</v>
      </c>
    </row>
    <row r="297" spans="1:44" x14ac:dyDescent="0.3">
      <c r="A297" s="2">
        <v>41333</v>
      </c>
      <c r="B297">
        <v>753</v>
      </c>
      <c r="D297" s="2">
        <v>41333</v>
      </c>
      <c r="E297">
        <v>182.2</v>
      </c>
      <c r="G297" s="2">
        <v>41333</v>
      </c>
      <c r="H297">
        <v>4105.8</v>
      </c>
      <c r="J297" s="2">
        <v>41333</v>
      </c>
      <c r="K297">
        <v>766.7</v>
      </c>
      <c r="M297" s="2">
        <v>41333</v>
      </c>
      <c r="N297">
        <v>196.5</v>
      </c>
      <c r="P297" s="2">
        <v>41333</v>
      </c>
      <c r="Q297">
        <v>4105.8</v>
      </c>
      <c r="S297" s="2">
        <v>41333</v>
      </c>
      <c r="T297">
        <v>4.0999999999999996</v>
      </c>
      <c r="V297" s="2">
        <v>41333</v>
      </c>
      <c r="W297">
        <v>3.77</v>
      </c>
      <c r="Y297" s="2">
        <v>41333</v>
      </c>
      <c r="Z297">
        <v>0.48</v>
      </c>
      <c r="AB297" s="2">
        <v>41333</v>
      </c>
      <c r="AC297">
        <v>3.03</v>
      </c>
      <c r="AE297" s="2">
        <v>41333</v>
      </c>
      <c r="AF297">
        <v>2.65</v>
      </c>
      <c r="AH297" s="2">
        <v>41333</v>
      </c>
      <c r="AI297">
        <v>60.1</v>
      </c>
      <c r="AK297" s="2">
        <v>41333</v>
      </c>
      <c r="AL297">
        <v>58.8</v>
      </c>
      <c r="AN297" s="2">
        <v>41333</v>
      </c>
      <c r="AO297">
        <v>1.2</v>
      </c>
      <c r="AQ297" s="2">
        <v>41333</v>
      </c>
      <c r="AR297">
        <v>1.9</v>
      </c>
    </row>
    <row r="298" spans="1:44" x14ac:dyDescent="0.3">
      <c r="A298" s="2">
        <v>41362</v>
      </c>
      <c r="B298">
        <v>790.7</v>
      </c>
      <c r="D298" s="2">
        <v>41362</v>
      </c>
      <c r="E298">
        <v>212.4</v>
      </c>
      <c r="G298" s="2">
        <v>41362</v>
      </c>
      <c r="H298">
        <v>4189</v>
      </c>
      <c r="J298" s="2">
        <v>41362</v>
      </c>
      <c r="K298">
        <v>817.8</v>
      </c>
      <c r="M298" s="2">
        <v>41362</v>
      </c>
      <c r="N298">
        <v>239.9</v>
      </c>
      <c r="P298" s="2">
        <v>41362</v>
      </c>
      <c r="Q298">
        <v>4189</v>
      </c>
      <c r="S298" s="2">
        <v>41362</v>
      </c>
      <c r="T298">
        <v>4.5999999999999996</v>
      </c>
      <c r="V298" s="2">
        <v>41362</v>
      </c>
      <c r="W298">
        <v>3.76</v>
      </c>
      <c r="Y298" s="2">
        <v>41362</v>
      </c>
      <c r="Z298">
        <v>0.43</v>
      </c>
      <c r="AB298" s="2">
        <v>41362</v>
      </c>
      <c r="AC298">
        <v>2.99</v>
      </c>
      <c r="AE298" s="2">
        <v>41362</v>
      </c>
      <c r="AF298">
        <v>2.6</v>
      </c>
      <c r="AH298" s="2">
        <v>41362</v>
      </c>
      <c r="AI298">
        <v>58.4</v>
      </c>
      <c r="AK298" s="2">
        <v>41362</v>
      </c>
      <c r="AL298">
        <v>56.6</v>
      </c>
      <c r="AN298" s="2">
        <v>41362</v>
      </c>
      <c r="AO298">
        <v>1.6</v>
      </c>
      <c r="AQ298" s="2">
        <v>41362</v>
      </c>
      <c r="AR298">
        <v>2.5</v>
      </c>
    </row>
    <row r="299" spans="1:44" x14ac:dyDescent="0.3">
      <c r="A299" s="2">
        <v>41394</v>
      </c>
      <c r="B299">
        <v>883.8</v>
      </c>
      <c r="D299" s="2">
        <v>41394</v>
      </c>
      <c r="E299">
        <v>215.5</v>
      </c>
      <c r="G299" s="2">
        <v>41394</v>
      </c>
      <c r="H299">
        <v>4829.3999999999996</v>
      </c>
      <c r="J299" s="2">
        <v>41394</v>
      </c>
      <c r="K299">
        <v>920</v>
      </c>
      <c r="M299" s="2">
        <v>41394</v>
      </c>
      <c r="N299">
        <v>251.3</v>
      </c>
      <c r="P299" s="2">
        <v>41394</v>
      </c>
      <c r="Q299">
        <v>4829.3999999999996</v>
      </c>
      <c r="S299" s="2">
        <v>41394</v>
      </c>
      <c r="T299">
        <v>4.2</v>
      </c>
      <c r="V299" s="2">
        <v>41394</v>
      </c>
      <c r="W299">
        <v>3.6</v>
      </c>
      <c r="Y299" s="2">
        <v>41394</v>
      </c>
      <c r="Z299">
        <v>0.3</v>
      </c>
      <c r="AB299" s="2">
        <v>41394</v>
      </c>
      <c r="AC299">
        <v>2.84</v>
      </c>
      <c r="AE299" s="2">
        <v>41394</v>
      </c>
      <c r="AF299">
        <v>2.5499999999999998</v>
      </c>
      <c r="AH299" s="2">
        <v>41394</v>
      </c>
      <c r="AI299">
        <v>61.5</v>
      </c>
      <c r="AK299" s="2">
        <v>41394</v>
      </c>
      <c r="AL299">
        <v>59.7</v>
      </c>
      <c r="AN299" s="2">
        <v>41394</v>
      </c>
      <c r="AO299">
        <v>1.2</v>
      </c>
      <c r="AQ299" s="2">
        <v>41394</v>
      </c>
      <c r="AR299">
        <v>1.8</v>
      </c>
    </row>
    <row r="300" spans="1:44" x14ac:dyDescent="0.3">
      <c r="A300" s="2">
        <v>41425</v>
      </c>
      <c r="B300">
        <v>638.70000000000005</v>
      </c>
      <c r="D300" s="2">
        <v>41425</v>
      </c>
      <c r="E300">
        <v>207.3</v>
      </c>
      <c r="G300" s="2">
        <v>41425</v>
      </c>
      <c r="H300">
        <v>3163.5</v>
      </c>
      <c r="J300" s="2">
        <v>41425</v>
      </c>
      <c r="K300">
        <v>600.5</v>
      </c>
      <c r="M300" s="2">
        <v>41425</v>
      </c>
      <c r="N300">
        <v>212.6</v>
      </c>
      <c r="P300" s="2">
        <v>41425</v>
      </c>
      <c r="Q300">
        <v>2847.2</v>
      </c>
      <c r="S300" s="2">
        <v>41425</v>
      </c>
      <c r="T300">
        <v>6.4</v>
      </c>
      <c r="V300" s="2">
        <v>41425</v>
      </c>
      <c r="W300">
        <v>4.07</v>
      </c>
      <c r="Y300" s="2">
        <v>41425</v>
      </c>
      <c r="Z300">
        <v>0.35</v>
      </c>
      <c r="AB300" s="2">
        <v>41425</v>
      </c>
      <c r="AC300">
        <v>3.23</v>
      </c>
      <c r="AE300" s="2">
        <v>41425</v>
      </c>
      <c r="AF300">
        <v>2.76</v>
      </c>
      <c r="AH300" s="2">
        <v>41425</v>
      </c>
      <c r="AI300">
        <v>53</v>
      </c>
      <c r="AK300" s="2">
        <v>41425</v>
      </c>
      <c r="AL300">
        <v>49</v>
      </c>
      <c r="AN300" s="2">
        <v>41425</v>
      </c>
      <c r="AO300">
        <v>2.4</v>
      </c>
      <c r="AQ300" s="2">
        <v>41425</v>
      </c>
      <c r="AR300">
        <v>3.6</v>
      </c>
    </row>
    <row r="301" spans="1:44" x14ac:dyDescent="0.3">
      <c r="A301" s="2">
        <v>41453</v>
      </c>
      <c r="B301">
        <v>555.5</v>
      </c>
      <c r="D301" s="2">
        <v>41453</v>
      </c>
      <c r="E301">
        <v>208.2</v>
      </c>
      <c r="G301" s="2">
        <v>41453</v>
      </c>
      <c r="H301">
        <v>2568.3000000000002</v>
      </c>
      <c r="J301" s="2">
        <v>41453</v>
      </c>
      <c r="K301">
        <v>573.29999999999995</v>
      </c>
      <c r="M301" s="2">
        <v>41453</v>
      </c>
      <c r="N301">
        <v>227</v>
      </c>
      <c r="P301" s="2">
        <v>41453</v>
      </c>
      <c r="Q301">
        <v>2568.3000000000002</v>
      </c>
      <c r="S301" s="2">
        <v>41453</v>
      </c>
      <c r="T301">
        <v>7.5</v>
      </c>
      <c r="V301" s="2">
        <v>41453</v>
      </c>
      <c r="W301">
        <v>4.58</v>
      </c>
      <c r="Y301" s="2">
        <v>41453</v>
      </c>
      <c r="Z301">
        <v>0.43</v>
      </c>
      <c r="AB301" s="2">
        <v>41453</v>
      </c>
      <c r="AC301">
        <v>3.64</v>
      </c>
      <c r="AE301" s="2">
        <v>41453</v>
      </c>
      <c r="AF301">
        <v>3.33</v>
      </c>
      <c r="AH301" s="2">
        <v>41453</v>
      </c>
      <c r="AI301">
        <v>50.3</v>
      </c>
      <c r="AK301" s="2">
        <v>41453</v>
      </c>
      <c r="AL301">
        <v>44.3</v>
      </c>
      <c r="AN301" s="2">
        <v>41453</v>
      </c>
      <c r="AO301">
        <v>4.7</v>
      </c>
      <c r="AQ301" s="2">
        <v>41453</v>
      </c>
      <c r="AR301">
        <v>6.5</v>
      </c>
    </row>
    <row r="302" spans="1:44" x14ac:dyDescent="0.3">
      <c r="A302" s="2">
        <v>41486</v>
      </c>
      <c r="B302">
        <v>494.4</v>
      </c>
      <c r="D302" s="2">
        <v>41486</v>
      </c>
      <c r="E302">
        <v>191.7</v>
      </c>
      <c r="G302" s="2">
        <v>41486</v>
      </c>
      <c r="H302">
        <v>2247.6</v>
      </c>
      <c r="J302" s="2">
        <v>41486</v>
      </c>
      <c r="K302">
        <v>512.9</v>
      </c>
      <c r="M302" s="2">
        <v>41486</v>
      </c>
      <c r="N302">
        <v>211</v>
      </c>
      <c r="P302" s="2">
        <v>41486</v>
      </c>
      <c r="Q302">
        <v>2247.6</v>
      </c>
      <c r="S302" s="2">
        <v>41486</v>
      </c>
      <c r="T302">
        <v>5.8</v>
      </c>
      <c r="V302" s="2">
        <v>41486</v>
      </c>
      <c r="W302">
        <v>4.58</v>
      </c>
      <c r="Y302" s="2">
        <v>41486</v>
      </c>
      <c r="Z302">
        <v>0.38</v>
      </c>
      <c r="AB302" s="2">
        <v>41486</v>
      </c>
      <c r="AC302">
        <v>3.67</v>
      </c>
      <c r="AE302" s="2">
        <v>41486</v>
      </c>
      <c r="AF302">
        <v>3.39</v>
      </c>
      <c r="AH302" s="2">
        <v>41486</v>
      </c>
      <c r="AI302">
        <v>50.2</v>
      </c>
      <c r="AK302" s="2">
        <v>41486</v>
      </c>
      <c r="AL302">
        <v>43.8</v>
      </c>
      <c r="AN302" s="2">
        <v>41486</v>
      </c>
      <c r="AO302">
        <v>2.5</v>
      </c>
      <c r="AQ302" s="2">
        <v>41486</v>
      </c>
      <c r="AR302">
        <v>3.8</v>
      </c>
    </row>
    <row r="303" spans="1:44" x14ac:dyDescent="0.3">
      <c r="A303" s="2">
        <v>41516</v>
      </c>
      <c r="B303">
        <v>445</v>
      </c>
      <c r="D303" s="2">
        <v>41516</v>
      </c>
      <c r="E303">
        <v>188.6</v>
      </c>
      <c r="G303" s="2">
        <v>41516</v>
      </c>
      <c r="H303">
        <v>1916.3</v>
      </c>
      <c r="J303" s="2">
        <v>41516</v>
      </c>
      <c r="K303">
        <v>449.1</v>
      </c>
      <c r="M303" s="2">
        <v>41516</v>
      </c>
      <c r="N303">
        <v>193</v>
      </c>
      <c r="P303" s="2">
        <v>41516</v>
      </c>
      <c r="Q303">
        <v>1916.3</v>
      </c>
      <c r="S303" s="2">
        <v>41516</v>
      </c>
      <c r="T303">
        <v>6.5</v>
      </c>
      <c r="V303" s="2">
        <v>41516</v>
      </c>
      <c r="W303">
        <v>4.7300000000000004</v>
      </c>
      <c r="Y303" s="2">
        <v>41516</v>
      </c>
      <c r="Z303">
        <v>0.33</v>
      </c>
      <c r="AB303" s="2">
        <v>41516</v>
      </c>
      <c r="AC303">
        <v>3.75</v>
      </c>
      <c r="AE303" s="2">
        <v>41516</v>
      </c>
      <c r="AF303">
        <v>3.49</v>
      </c>
      <c r="AH303" s="2">
        <v>41516</v>
      </c>
      <c r="AI303">
        <v>47</v>
      </c>
      <c r="AK303" s="2">
        <v>41516</v>
      </c>
      <c r="AL303">
        <v>42</v>
      </c>
      <c r="AN303" s="2">
        <v>41516</v>
      </c>
      <c r="AO303">
        <v>3.3</v>
      </c>
      <c r="AQ303" s="2">
        <v>41516</v>
      </c>
      <c r="AR303">
        <v>4.8</v>
      </c>
    </row>
    <row r="304" spans="1:44" x14ac:dyDescent="0.3">
      <c r="A304" s="2">
        <v>41547</v>
      </c>
      <c r="B304">
        <v>450.2</v>
      </c>
      <c r="D304" s="2">
        <v>41547</v>
      </c>
      <c r="E304">
        <v>189.4</v>
      </c>
      <c r="G304" s="2">
        <v>41547</v>
      </c>
      <c r="H304">
        <v>1947.4</v>
      </c>
      <c r="J304" s="2">
        <v>41547</v>
      </c>
      <c r="K304">
        <v>444.4</v>
      </c>
      <c r="M304" s="2">
        <v>41547</v>
      </c>
      <c r="N304">
        <v>182.8</v>
      </c>
      <c r="P304" s="2">
        <v>41547</v>
      </c>
      <c r="Q304">
        <v>1947.4</v>
      </c>
      <c r="S304" s="2">
        <v>41547</v>
      </c>
      <c r="T304">
        <v>6.1</v>
      </c>
      <c r="V304" s="2">
        <v>41547</v>
      </c>
      <c r="W304">
        <v>4.49</v>
      </c>
      <c r="Y304" s="2">
        <v>41547</v>
      </c>
      <c r="Z304">
        <v>0.34</v>
      </c>
      <c r="AB304" s="2">
        <v>41547</v>
      </c>
      <c r="AC304">
        <v>3.55</v>
      </c>
      <c r="AE304" s="2">
        <v>41547</v>
      </c>
      <c r="AF304">
        <v>3.26</v>
      </c>
      <c r="AH304" s="2">
        <v>41547</v>
      </c>
      <c r="AI304">
        <v>48</v>
      </c>
      <c r="AK304" s="2">
        <v>41547</v>
      </c>
      <c r="AL304">
        <v>44.1</v>
      </c>
      <c r="AN304" s="2">
        <v>41547</v>
      </c>
      <c r="AO304">
        <v>2.4</v>
      </c>
      <c r="AQ304" s="2">
        <v>41547</v>
      </c>
      <c r="AR304">
        <v>3.6</v>
      </c>
    </row>
    <row r="305" spans="1:44" x14ac:dyDescent="0.3">
      <c r="A305" s="2">
        <v>41578</v>
      </c>
      <c r="B305">
        <v>483.7</v>
      </c>
      <c r="D305" s="2">
        <v>41578</v>
      </c>
      <c r="E305">
        <v>184.5</v>
      </c>
      <c r="G305" s="2">
        <v>41578</v>
      </c>
      <c r="H305">
        <v>2211.3000000000002</v>
      </c>
      <c r="J305" s="2">
        <v>41578</v>
      </c>
      <c r="K305">
        <v>477.9</v>
      </c>
      <c r="M305" s="2">
        <v>41578</v>
      </c>
      <c r="N305">
        <v>178</v>
      </c>
      <c r="P305" s="2">
        <v>41578</v>
      </c>
      <c r="Q305">
        <v>2211.3000000000002</v>
      </c>
      <c r="S305" s="2">
        <v>41578</v>
      </c>
      <c r="T305">
        <v>6.5</v>
      </c>
      <c r="V305" s="2">
        <v>41578</v>
      </c>
      <c r="W305">
        <v>4.33</v>
      </c>
      <c r="Y305" s="2">
        <v>41578</v>
      </c>
      <c r="Z305">
        <v>0.26</v>
      </c>
      <c r="AB305" s="2">
        <v>41578</v>
      </c>
      <c r="AC305">
        <v>3.42</v>
      </c>
      <c r="AE305" s="2">
        <v>41578</v>
      </c>
      <c r="AF305">
        <v>3.17</v>
      </c>
      <c r="AH305" s="2">
        <v>41578</v>
      </c>
      <c r="AI305">
        <v>51.9</v>
      </c>
      <c r="AK305" s="2">
        <v>41578</v>
      </c>
      <c r="AL305">
        <v>48.8</v>
      </c>
      <c r="AN305" s="2">
        <v>41578</v>
      </c>
      <c r="AO305">
        <v>2.7</v>
      </c>
      <c r="AQ305" s="2">
        <v>41578</v>
      </c>
      <c r="AR305">
        <v>3.8</v>
      </c>
    </row>
    <row r="306" spans="1:44" x14ac:dyDescent="0.3">
      <c r="A306" s="2">
        <v>41607</v>
      </c>
      <c r="B306">
        <v>392.1</v>
      </c>
      <c r="D306" s="2">
        <v>41607</v>
      </c>
      <c r="E306">
        <v>184.5</v>
      </c>
      <c r="G306" s="2">
        <v>41607</v>
      </c>
      <c r="H306">
        <v>1602.1</v>
      </c>
      <c r="J306" s="2">
        <v>41607</v>
      </c>
      <c r="K306">
        <v>254.9</v>
      </c>
      <c r="M306" s="2">
        <v>41607</v>
      </c>
      <c r="N306">
        <v>104.2</v>
      </c>
      <c r="P306" s="2">
        <v>41607</v>
      </c>
      <c r="Q306">
        <v>1121.5</v>
      </c>
      <c r="S306" s="2">
        <v>41607</v>
      </c>
      <c r="T306">
        <v>7.7</v>
      </c>
      <c r="V306" s="2">
        <v>41607</v>
      </c>
      <c r="W306">
        <v>4.51</v>
      </c>
      <c r="Y306" s="2">
        <v>41607</v>
      </c>
      <c r="Z306">
        <v>0.38</v>
      </c>
      <c r="AB306" s="2">
        <v>41607</v>
      </c>
      <c r="AC306">
        <v>3.56</v>
      </c>
      <c r="AE306" s="2">
        <v>41607</v>
      </c>
      <c r="AF306">
        <v>3.09</v>
      </c>
      <c r="AH306" s="2">
        <v>41607</v>
      </c>
      <c r="AI306">
        <v>51.4</v>
      </c>
      <c r="AK306" s="2">
        <v>41607</v>
      </c>
      <c r="AL306">
        <v>47.9</v>
      </c>
      <c r="AN306" s="2">
        <v>41607</v>
      </c>
      <c r="AO306">
        <v>3.4</v>
      </c>
      <c r="AQ306" s="2">
        <v>41607</v>
      </c>
      <c r="AR306">
        <v>5.0999999999999996</v>
      </c>
    </row>
    <row r="307" spans="1:44" x14ac:dyDescent="0.3">
      <c r="A307" s="2">
        <v>41639</v>
      </c>
      <c r="B307">
        <v>336.4</v>
      </c>
      <c r="D307" s="2">
        <v>41639</v>
      </c>
      <c r="E307">
        <v>172.7</v>
      </c>
      <c r="G307" s="2">
        <v>41639</v>
      </c>
      <c r="H307">
        <v>1315.1</v>
      </c>
      <c r="J307" s="2">
        <v>41639</v>
      </c>
      <c r="K307">
        <v>151</v>
      </c>
      <c r="M307" s="2">
        <v>41639</v>
      </c>
      <c r="N307">
        <v>62.8</v>
      </c>
      <c r="P307" s="2">
        <v>41639</v>
      </c>
      <c r="Q307">
        <v>657.5</v>
      </c>
      <c r="S307" s="2">
        <v>41639</v>
      </c>
      <c r="T307">
        <v>8.4</v>
      </c>
      <c r="V307" s="2">
        <v>41639</v>
      </c>
      <c r="W307">
        <v>4.72</v>
      </c>
      <c r="Y307" s="2">
        <v>41639</v>
      </c>
      <c r="Z307">
        <v>0.28000000000000003</v>
      </c>
      <c r="AB307" s="2">
        <v>41639</v>
      </c>
      <c r="AC307">
        <v>3.73</v>
      </c>
      <c r="AE307" s="2">
        <v>41639</v>
      </c>
      <c r="AF307">
        <v>3.31</v>
      </c>
      <c r="AH307" s="2">
        <v>41639</v>
      </c>
      <c r="AI307">
        <v>50.2</v>
      </c>
      <c r="AK307" s="2">
        <v>41639</v>
      </c>
      <c r="AL307">
        <v>46.7</v>
      </c>
      <c r="AN307" s="2">
        <v>41639</v>
      </c>
      <c r="AO307">
        <v>3.9</v>
      </c>
      <c r="AQ307" s="2">
        <v>41639</v>
      </c>
      <c r="AR307">
        <v>5.0999999999999996</v>
      </c>
    </row>
    <row r="308" spans="1:44" x14ac:dyDescent="0.3">
      <c r="A308" s="2">
        <v>41670</v>
      </c>
      <c r="B308">
        <v>405.2</v>
      </c>
      <c r="D308" s="2">
        <v>41670</v>
      </c>
      <c r="E308">
        <v>180.5</v>
      </c>
      <c r="G308" s="2">
        <v>41670</v>
      </c>
      <c r="H308">
        <v>1693.2</v>
      </c>
      <c r="J308" s="2">
        <v>41670</v>
      </c>
      <c r="K308">
        <v>393.9</v>
      </c>
      <c r="M308" s="2">
        <v>41670</v>
      </c>
      <c r="N308">
        <v>167.3</v>
      </c>
      <c r="P308" s="2">
        <v>41670</v>
      </c>
      <c r="Q308">
        <v>1693.2</v>
      </c>
      <c r="S308" s="2">
        <v>41670</v>
      </c>
      <c r="T308">
        <v>7.5</v>
      </c>
      <c r="V308" s="2">
        <v>41670</v>
      </c>
      <c r="W308">
        <v>4.47</v>
      </c>
      <c r="Y308" s="2">
        <v>41670</v>
      </c>
      <c r="Z308">
        <v>0.25</v>
      </c>
      <c r="AB308" s="2">
        <v>41670</v>
      </c>
      <c r="AC308">
        <v>3.5300000000000002</v>
      </c>
      <c r="AE308" s="2">
        <v>41670</v>
      </c>
      <c r="AF308">
        <v>3.15</v>
      </c>
      <c r="AH308" s="2">
        <v>41670</v>
      </c>
      <c r="AI308">
        <v>49.2</v>
      </c>
      <c r="AK308" s="2">
        <v>41670</v>
      </c>
      <c r="AL308">
        <v>45.5</v>
      </c>
      <c r="AN308" s="2">
        <v>41670</v>
      </c>
      <c r="AO308">
        <v>2.6</v>
      </c>
      <c r="AQ308" s="2">
        <v>41670</v>
      </c>
      <c r="AR308">
        <v>3.4</v>
      </c>
    </row>
    <row r="309" spans="1:44" x14ac:dyDescent="0.3">
      <c r="A309" s="2">
        <v>41698</v>
      </c>
      <c r="B309">
        <v>381.4</v>
      </c>
      <c r="D309" s="2">
        <v>41698</v>
      </c>
      <c r="E309">
        <v>169.6</v>
      </c>
      <c r="G309" s="2">
        <v>41698</v>
      </c>
      <c r="H309">
        <v>1597.6</v>
      </c>
      <c r="J309" s="2">
        <v>41698</v>
      </c>
      <c r="K309">
        <v>397.5</v>
      </c>
      <c r="M309" s="2">
        <v>41698</v>
      </c>
      <c r="N309">
        <v>186.6</v>
      </c>
      <c r="P309" s="2">
        <v>41698</v>
      </c>
      <c r="Q309">
        <v>1597.6</v>
      </c>
      <c r="S309" s="2">
        <v>41698</v>
      </c>
      <c r="T309">
        <v>7.9</v>
      </c>
      <c r="V309" s="2">
        <v>41698</v>
      </c>
      <c r="W309">
        <v>4.47</v>
      </c>
      <c r="Y309" s="2">
        <v>41698</v>
      </c>
      <c r="Z309">
        <v>0.28000000000000003</v>
      </c>
      <c r="AB309" s="2">
        <v>41698</v>
      </c>
      <c r="AC309">
        <v>3.52</v>
      </c>
      <c r="AE309" s="2">
        <v>41698</v>
      </c>
      <c r="AF309">
        <v>3.09</v>
      </c>
      <c r="AH309" s="2">
        <v>41698</v>
      </c>
      <c r="AI309">
        <v>41.2</v>
      </c>
      <c r="AK309" s="2">
        <v>41698</v>
      </c>
      <c r="AL309">
        <v>37.1</v>
      </c>
      <c r="AN309" s="2">
        <v>41698</v>
      </c>
      <c r="AO309">
        <v>2.5</v>
      </c>
      <c r="AQ309" s="2">
        <v>41698</v>
      </c>
      <c r="AR309">
        <v>3.7</v>
      </c>
    </row>
    <row r="310" spans="1:44" x14ac:dyDescent="0.3">
      <c r="A310" s="2">
        <v>41729</v>
      </c>
      <c r="B310">
        <v>356.7</v>
      </c>
      <c r="D310" s="2">
        <v>41729</v>
      </c>
      <c r="E310">
        <v>175.6</v>
      </c>
      <c r="G310" s="2">
        <v>41729</v>
      </c>
      <c r="H310">
        <v>1391.3</v>
      </c>
      <c r="J310" s="2">
        <v>41729</v>
      </c>
      <c r="K310">
        <v>378.5</v>
      </c>
      <c r="M310" s="2">
        <v>41729</v>
      </c>
      <c r="N310">
        <v>198.4</v>
      </c>
      <c r="P310" s="2">
        <v>41729</v>
      </c>
      <c r="Q310">
        <v>1391.3</v>
      </c>
      <c r="S310" s="2">
        <v>41729</v>
      </c>
      <c r="T310">
        <v>8.1999999999999993</v>
      </c>
      <c r="V310" s="2">
        <v>41729</v>
      </c>
      <c r="W310">
        <v>4.5600000000000005</v>
      </c>
      <c r="Y310" s="2">
        <v>41729</v>
      </c>
      <c r="Z310">
        <v>0.31</v>
      </c>
      <c r="AB310" s="2">
        <v>41729</v>
      </c>
      <c r="AC310">
        <v>3.62</v>
      </c>
      <c r="AE310" s="2">
        <v>41729</v>
      </c>
      <c r="AF310">
        <v>3.25</v>
      </c>
      <c r="AH310" s="2">
        <v>41729</v>
      </c>
      <c r="AI310">
        <v>39.1</v>
      </c>
      <c r="AK310" s="2">
        <v>41729</v>
      </c>
      <c r="AL310">
        <v>34.4</v>
      </c>
      <c r="AN310" s="2">
        <v>41729</v>
      </c>
      <c r="AO310">
        <v>2.2000000000000002</v>
      </c>
      <c r="AQ310" s="2">
        <v>41729</v>
      </c>
      <c r="AR310">
        <v>3.2</v>
      </c>
    </row>
    <row r="311" spans="1:44" x14ac:dyDescent="0.3">
      <c r="A311" s="2">
        <v>41759</v>
      </c>
      <c r="B311">
        <v>333.2</v>
      </c>
      <c r="D311" s="2">
        <v>41759</v>
      </c>
      <c r="E311">
        <v>170.1</v>
      </c>
      <c r="G311" s="2">
        <v>41759</v>
      </c>
      <c r="H311">
        <v>1267</v>
      </c>
      <c r="J311" s="2">
        <v>41759</v>
      </c>
      <c r="K311">
        <v>361.2</v>
      </c>
      <c r="M311" s="2">
        <v>41759</v>
      </c>
      <c r="N311">
        <v>198.9</v>
      </c>
      <c r="P311" s="2">
        <v>41759</v>
      </c>
      <c r="Q311">
        <v>1267</v>
      </c>
      <c r="S311" s="2">
        <v>41759</v>
      </c>
      <c r="T311">
        <v>8.4</v>
      </c>
      <c r="V311" s="2">
        <v>41759</v>
      </c>
      <c r="W311">
        <v>4.49</v>
      </c>
      <c r="Y311" s="2">
        <v>41759</v>
      </c>
      <c r="Z311">
        <v>0.38</v>
      </c>
      <c r="AB311" s="2">
        <v>41759</v>
      </c>
      <c r="AC311">
        <v>3.5300000000000002</v>
      </c>
      <c r="AE311" s="2">
        <v>41759</v>
      </c>
      <c r="AF311">
        <v>3.26</v>
      </c>
      <c r="AH311" s="2">
        <v>41759</v>
      </c>
      <c r="AI311">
        <v>33.4</v>
      </c>
      <c r="AK311" s="2">
        <v>41759</v>
      </c>
      <c r="AL311">
        <v>29.5</v>
      </c>
      <c r="AN311" s="2">
        <v>41759</v>
      </c>
      <c r="AO311">
        <v>2</v>
      </c>
      <c r="AQ311" s="2">
        <v>41759</v>
      </c>
      <c r="AR311">
        <v>3</v>
      </c>
    </row>
    <row r="312" spans="1:44" x14ac:dyDescent="0.3">
      <c r="A312" s="2">
        <v>41789</v>
      </c>
      <c r="B312">
        <v>350.8</v>
      </c>
      <c r="D312" s="2">
        <v>41789</v>
      </c>
      <c r="E312">
        <v>171.6</v>
      </c>
      <c r="G312" s="2">
        <v>41789</v>
      </c>
      <c r="H312">
        <v>1377.4</v>
      </c>
      <c r="J312" s="2">
        <v>41789</v>
      </c>
      <c r="K312">
        <v>337.5</v>
      </c>
      <c r="M312" s="2">
        <v>41789</v>
      </c>
      <c r="N312">
        <v>177</v>
      </c>
      <c r="P312" s="2">
        <v>41789</v>
      </c>
      <c r="Q312">
        <v>1239.5999999999999</v>
      </c>
      <c r="S312" s="2">
        <v>41789</v>
      </c>
      <c r="T312">
        <v>8</v>
      </c>
      <c r="V312" s="2">
        <v>41789</v>
      </c>
      <c r="W312">
        <v>4.26</v>
      </c>
      <c r="Y312" s="2">
        <v>41789</v>
      </c>
      <c r="Z312">
        <v>0.13</v>
      </c>
      <c r="AB312" s="2">
        <v>41789</v>
      </c>
      <c r="AC312">
        <v>3.39</v>
      </c>
      <c r="AE312" s="2">
        <v>41789</v>
      </c>
      <c r="AF312">
        <v>3.11</v>
      </c>
      <c r="AH312" s="2">
        <v>41789</v>
      </c>
      <c r="AI312">
        <v>38.4</v>
      </c>
      <c r="AK312" s="2">
        <v>41789</v>
      </c>
      <c r="AL312">
        <v>34.1</v>
      </c>
      <c r="AN312" s="2">
        <v>41789</v>
      </c>
      <c r="AO312">
        <v>1.8</v>
      </c>
      <c r="AQ312" s="2">
        <v>41789</v>
      </c>
      <c r="AR312">
        <v>2.6</v>
      </c>
    </row>
    <row r="313" spans="1:44" x14ac:dyDescent="0.3">
      <c r="A313" s="2">
        <v>41820</v>
      </c>
      <c r="B313">
        <v>347.3</v>
      </c>
      <c r="D313" s="2">
        <v>41820</v>
      </c>
      <c r="E313">
        <v>175.2</v>
      </c>
      <c r="G313" s="2">
        <v>41820</v>
      </c>
      <c r="H313">
        <v>1323.9</v>
      </c>
      <c r="J313" s="2">
        <v>41820</v>
      </c>
      <c r="K313">
        <v>362.5</v>
      </c>
      <c r="M313" s="2">
        <v>41820</v>
      </c>
      <c r="N313">
        <v>191.3</v>
      </c>
      <c r="P313" s="2">
        <v>41820</v>
      </c>
      <c r="Q313">
        <v>1323.9</v>
      </c>
      <c r="S313" s="2">
        <v>41820</v>
      </c>
      <c r="T313">
        <v>7.6</v>
      </c>
      <c r="V313" s="2">
        <v>41820</v>
      </c>
      <c r="W313">
        <v>4.28</v>
      </c>
      <c r="Y313" s="2">
        <v>41820</v>
      </c>
      <c r="Z313">
        <v>0.14000000000000001</v>
      </c>
      <c r="AB313" s="2">
        <v>41820</v>
      </c>
      <c r="AC313">
        <v>3.42</v>
      </c>
      <c r="AE313" s="2">
        <v>41820</v>
      </c>
      <c r="AF313">
        <v>3.21</v>
      </c>
      <c r="AH313" s="2">
        <v>41820</v>
      </c>
      <c r="AI313">
        <v>36.9</v>
      </c>
      <c r="AK313" s="2">
        <v>41820</v>
      </c>
      <c r="AL313">
        <v>33.299999999999997</v>
      </c>
      <c r="AN313" s="2">
        <v>41820</v>
      </c>
      <c r="AO313">
        <v>1.7</v>
      </c>
      <c r="AQ313" s="2">
        <v>41820</v>
      </c>
      <c r="AR313">
        <v>2.7</v>
      </c>
    </row>
    <row r="314" spans="1:44" x14ac:dyDescent="0.3">
      <c r="A314" s="2">
        <v>41851</v>
      </c>
      <c r="B314">
        <v>341.7</v>
      </c>
      <c r="D314" s="2">
        <v>41851</v>
      </c>
      <c r="E314">
        <v>168.7</v>
      </c>
      <c r="G314" s="2">
        <v>41851</v>
      </c>
      <c r="H314">
        <v>1326.4</v>
      </c>
      <c r="J314" s="2">
        <v>41851</v>
      </c>
      <c r="K314">
        <v>358</v>
      </c>
      <c r="M314" s="2">
        <v>41851</v>
      </c>
      <c r="N314">
        <v>186</v>
      </c>
      <c r="P314" s="2">
        <v>41851</v>
      </c>
      <c r="Q314">
        <v>1326.4</v>
      </c>
      <c r="S314" s="2">
        <v>41851</v>
      </c>
      <c r="T314">
        <v>7.5</v>
      </c>
      <c r="V314" s="2">
        <v>41851</v>
      </c>
      <c r="W314">
        <v>4.33</v>
      </c>
      <c r="Y314" s="2">
        <v>41851</v>
      </c>
      <c r="Z314">
        <v>0.24</v>
      </c>
      <c r="AB314" s="2">
        <v>41851</v>
      </c>
      <c r="AC314">
        <v>3.4699999999999998</v>
      </c>
      <c r="AE314" s="2">
        <v>41851</v>
      </c>
      <c r="AF314">
        <v>3.31</v>
      </c>
      <c r="AH314" s="2">
        <v>41851</v>
      </c>
      <c r="AI314">
        <v>38.6</v>
      </c>
      <c r="AK314" s="2">
        <v>41851</v>
      </c>
      <c r="AL314">
        <v>36.1</v>
      </c>
      <c r="AN314" s="2">
        <v>41851</v>
      </c>
      <c r="AO314">
        <v>1.6</v>
      </c>
      <c r="AQ314" s="2">
        <v>41851</v>
      </c>
      <c r="AR314">
        <v>2.4</v>
      </c>
    </row>
    <row r="315" spans="1:44" x14ac:dyDescent="0.3">
      <c r="A315" s="2">
        <v>41880</v>
      </c>
      <c r="B315">
        <v>352.7</v>
      </c>
      <c r="D315" s="2">
        <v>41880</v>
      </c>
      <c r="E315">
        <v>165.8</v>
      </c>
      <c r="G315" s="2">
        <v>41880</v>
      </c>
      <c r="H315">
        <v>1415.8</v>
      </c>
      <c r="J315" s="2">
        <v>41880</v>
      </c>
      <c r="K315">
        <v>357</v>
      </c>
      <c r="M315" s="2">
        <v>41880</v>
      </c>
      <c r="N315">
        <v>170.5</v>
      </c>
      <c r="P315" s="2">
        <v>41880</v>
      </c>
      <c r="Q315">
        <v>1415.8</v>
      </c>
      <c r="S315" s="2">
        <v>41880</v>
      </c>
      <c r="T315">
        <v>7.8</v>
      </c>
      <c r="V315" s="2">
        <v>41880</v>
      </c>
      <c r="W315">
        <v>4.25</v>
      </c>
      <c r="Y315" s="2">
        <v>41880</v>
      </c>
      <c r="Z315">
        <v>0.24</v>
      </c>
      <c r="AB315" s="2">
        <v>41880</v>
      </c>
      <c r="AC315">
        <v>3.48</v>
      </c>
      <c r="AE315" s="2">
        <v>41880</v>
      </c>
      <c r="AF315">
        <v>3.19</v>
      </c>
      <c r="AH315" s="2">
        <v>41880</v>
      </c>
      <c r="AI315">
        <v>41.2</v>
      </c>
      <c r="AK315" s="2">
        <v>41880</v>
      </c>
      <c r="AL315">
        <v>38</v>
      </c>
      <c r="AN315" s="2">
        <v>41880</v>
      </c>
      <c r="AO315">
        <v>1.8</v>
      </c>
      <c r="AQ315" s="2">
        <v>41880</v>
      </c>
      <c r="AR315">
        <v>2.5</v>
      </c>
    </row>
    <row r="316" spans="1:44" x14ac:dyDescent="0.3">
      <c r="A316" s="2">
        <v>41912</v>
      </c>
      <c r="B316">
        <v>337.8</v>
      </c>
      <c r="D316" s="2">
        <v>41912</v>
      </c>
      <c r="E316">
        <v>168.8</v>
      </c>
      <c r="G316" s="2">
        <v>41912</v>
      </c>
      <c r="H316">
        <v>1293.7</v>
      </c>
      <c r="J316" s="2">
        <v>41912</v>
      </c>
      <c r="K316">
        <v>332.9</v>
      </c>
      <c r="M316" s="2">
        <v>41912</v>
      </c>
      <c r="N316">
        <v>163.30000000000001</v>
      </c>
      <c r="P316" s="2">
        <v>41912</v>
      </c>
      <c r="Q316">
        <v>1293.7</v>
      </c>
      <c r="S316" s="2">
        <v>41912</v>
      </c>
      <c r="T316">
        <v>7.6</v>
      </c>
      <c r="V316" s="2">
        <v>41912</v>
      </c>
      <c r="W316">
        <v>4.33</v>
      </c>
      <c r="Y316" s="2">
        <v>41912</v>
      </c>
      <c r="Z316">
        <v>0.31</v>
      </c>
      <c r="AB316" s="2">
        <v>41912</v>
      </c>
      <c r="AC316">
        <v>3.55</v>
      </c>
      <c r="AE316" s="2">
        <v>41912</v>
      </c>
      <c r="AF316">
        <v>3.31</v>
      </c>
      <c r="AH316" s="2">
        <v>41912</v>
      </c>
      <c r="AI316">
        <v>38.6</v>
      </c>
      <c r="AK316" s="2">
        <v>41912</v>
      </c>
      <c r="AL316">
        <v>36.5</v>
      </c>
      <c r="AN316" s="2">
        <v>41912</v>
      </c>
      <c r="AO316">
        <v>2.1</v>
      </c>
      <c r="AQ316" s="2">
        <v>41912</v>
      </c>
      <c r="AR316">
        <v>3.1</v>
      </c>
    </row>
    <row r="317" spans="1:44" x14ac:dyDescent="0.3">
      <c r="A317" s="2">
        <v>41943</v>
      </c>
      <c r="B317">
        <v>376.1</v>
      </c>
      <c r="D317" s="2">
        <v>41943</v>
      </c>
      <c r="E317">
        <v>159.19999999999999</v>
      </c>
      <c r="G317" s="2">
        <v>41943</v>
      </c>
      <c r="H317">
        <v>1621.2</v>
      </c>
      <c r="J317" s="2">
        <v>41943</v>
      </c>
      <c r="K317">
        <v>369.9</v>
      </c>
      <c r="M317" s="2">
        <v>41943</v>
      </c>
      <c r="N317">
        <v>152.1</v>
      </c>
      <c r="P317" s="2">
        <v>41943</v>
      </c>
      <c r="Q317">
        <v>1621.2</v>
      </c>
      <c r="S317" s="2">
        <v>41943</v>
      </c>
      <c r="T317">
        <v>7.4</v>
      </c>
      <c r="V317" s="2">
        <v>41943</v>
      </c>
      <c r="W317">
        <v>4.17</v>
      </c>
      <c r="Y317" s="2">
        <v>41943</v>
      </c>
      <c r="Z317">
        <v>0.22</v>
      </c>
      <c r="AB317" s="2">
        <v>41943</v>
      </c>
      <c r="AC317">
        <v>3.38</v>
      </c>
      <c r="AE317" s="2">
        <v>41943</v>
      </c>
      <c r="AF317">
        <v>3.08</v>
      </c>
      <c r="AH317" s="2">
        <v>41943</v>
      </c>
      <c r="AI317">
        <v>50.6</v>
      </c>
      <c r="AK317" s="2">
        <v>41943</v>
      </c>
      <c r="AL317">
        <v>49.4</v>
      </c>
      <c r="AN317" s="2">
        <v>41943</v>
      </c>
      <c r="AO317">
        <v>1.3</v>
      </c>
      <c r="AQ317" s="2">
        <v>41943</v>
      </c>
      <c r="AR317">
        <v>2</v>
      </c>
    </row>
    <row r="318" spans="1:44" x14ac:dyDescent="0.3">
      <c r="A318" s="2">
        <v>41971</v>
      </c>
      <c r="B318">
        <v>347</v>
      </c>
      <c r="D318" s="2">
        <v>41971</v>
      </c>
      <c r="E318">
        <v>175.5</v>
      </c>
      <c r="G318" s="2">
        <v>41971</v>
      </c>
      <c r="H318">
        <v>1341.1</v>
      </c>
      <c r="J318" s="2">
        <v>41971</v>
      </c>
      <c r="K318">
        <v>224.5</v>
      </c>
      <c r="M318" s="2">
        <v>41971</v>
      </c>
      <c r="N318">
        <v>99.6</v>
      </c>
      <c r="P318" s="2">
        <v>41971</v>
      </c>
      <c r="Q318">
        <v>938.8</v>
      </c>
      <c r="S318" s="2">
        <v>41971</v>
      </c>
      <c r="T318">
        <v>6.7</v>
      </c>
      <c r="V318" s="2">
        <v>41971</v>
      </c>
      <c r="W318">
        <v>4.08</v>
      </c>
      <c r="Y318" s="2">
        <v>41971</v>
      </c>
      <c r="Z318">
        <v>0.28000000000000003</v>
      </c>
      <c r="AB318" s="2">
        <v>41971</v>
      </c>
      <c r="AC318">
        <v>3.3</v>
      </c>
      <c r="AE318" s="2">
        <v>41971</v>
      </c>
      <c r="AF318">
        <v>3.07</v>
      </c>
      <c r="AH318" s="2">
        <v>41971</v>
      </c>
      <c r="AI318">
        <v>44.6</v>
      </c>
      <c r="AK318" s="2">
        <v>41971</v>
      </c>
      <c r="AL318">
        <v>43.2</v>
      </c>
      <c r="AN318" s="2">
        <v>41971</v>
      </c>
      <c r="AO318">
        <v>1.5</v>
      </c>
      <c r="AQ318" s="2">
        <v>41971</v>
      </c>
      <c r="AR318">
        <v>2.1</v>
      </c>
    </row>
    <row r="319" spans="1:44" x14ac:dyDescent="0.3">
      <c r="A319" s="2">
        <v>42004</v>
      </c>
      <c r="B319">
        <v>296.89999999999998</v>
      </c>
      <c r="D319" s="2">
        <v>42004</v>
      </c>
      <c r="E319">
        <v>152.4</v>
      </c>
      <c r="G319" s="2">
        <v>42004</v>
      </c>
      <c r="H319">
        <v>1162.9000000000001</v>
      </c>
      <c r="J319" s="2">
        <v>42004</v>
      </c>
      <c r="K319">
        <v>159.69999999999999</v>
      </c>
      <c r="M319" s="2">
        <v>42004</v>
      </c>
      <c r="N319">
        <v>66.099999999999994</v>
      </c>
      <c r="P319" s="2">
        <v>42004</v>
      </c>
      <c r="Q319">
        <v>697.8</v>
      </c>
      <c r="S319" s="2">
        <v>42004</v>
      </c>
      <c r="T319">
        <v>5.8</v>
      </c>
      <c r="V319" s="2">
        <v>42004</v>
      </c>
      <c r="W319">
        <v>4.04</v>
      </c>
      <c r="Y319" s="2">
        <v>42004</v>
      </c>
      <c r="Z319">
        <v>0.35</v>
      </c>
      <c r="AB319" s="2">
        <v>42004</v>
      </c>
      <c r="AC319">
        <v>3.32</v>
      </c>
      <c r="AE319" s="2">
        <v>42004</v>
      </c>
      <c r="AF319">
        <v>3.26</v>
      </c>
      <c r="AH319" s="2">
        <v>42004</v>
      </c>
      <c r="AI319">
        <v>48.7</v>
      </c>
      <c r="AK319" s="2">
        <v>42004</v>
      </c>
      <c r="AL319">
        <v>48.3</v>
      </c>
      <c r="AN319" s="2">
        <v>42004</v>
      </c>
      <c r="AO319">
        <v>1</v>
      </c>
      <c r="AQ319" s="2">
        <v>42004</v>
      </c>
      <c r="AR319">
        <v>1.6</v>
      </c>
    </row>
    <row r="320" spans="1:44" x14ac:dyDescent="0.3">
      <c r="A320" s="2">
        <v>42034</v>
      </c>
      <c r="B320">
        <v>551.20000000000005</v>
      </c>
      <c r="D320" s="2">
        <v>42034</v>
      </c>
      <c r="E320">
        <v>187.2</v>
      </c>
      <c r="G320" s="2">
        <v>42034</v>
      </c>
      <c r="H320">
        <v>2669.9</v>
      </c>
      <c r="J320" s="2">
        <v>42034</v>
      </c>
      <c r="K320">
        <v>538.20000000000005</v>
      </c>
      <c r="M320" s="2">
        <v>42034</v>
      </c>
      <c r="N320">
        <v>171.8</v>
      </c>
      <c r="P320" s="2">
        <v>42034</v>
      </c>
      <c r="Q320">
        <v>2669.9</v>
      </c>
      <c r="S320" s="2">
        <v>42034</v>
      </c>
      <c r="T320">
        <v>5.3</v>
      </c>
      <c r="V320" s="2">
        <v>42034</v>
      </c>
      <c r="W320">
        <v>3.79</v>
      </c>
      <c r="Y320" s="2">
        <v>42034</v>
      </c>
      <c r="Z320">
        <v>0.28999999999999998</v>
      </c>
      <c r="AB320" s="2">
        <v>42034</v>
      </c>
      <c r="AC320">
        <v>3.14</v>
      </c>
      <c r="AE320" s="2">
        <v>42034</v>
      </c>
      <c r="AF320">
        <v>3.03</v>
      </c>
      <c r="AH320" s="2">
        <v>42034</v>
      </c>
      <c r="AI320">
        <v>60.5</v>
      </c>
      <c r="AK320" s="2">
        <v>42034</v>
      </c>
      <c r="AL320">
        <v>61.3</v>
      </c>
      <c r="AN320" s="2">
        <v>42034</v>
      </c>
      <c r="AO320">
        <v>1.1000000000000001</v>
      </c>
      <c r="AQ320" s="2">
        <v>42034</v>
      </c>
      <c r="AR320">
        <v>1.8</v>
      </c>
    </row>
    <row r="321" spans="1:44" x14ac:dyDescent="0.3">
      <c r="A321" s="2">
        <v>42062</v>
      </c>
      <c r="B321">
        <v>420.7</v>
      </c>
      <c r="D321" s="2">
        <v>42062</v>
      </c>
      <c r="E321">
        <v>169.8</v>
      </c>
      <c r="G321" s="2">
        <v>42062</v>
      </c>
      <c r="H321">
        <v>1870.3</v>
      </c>
      <c r="J321" s="2">
        <v>42062</v>
      </c>
      <c r="K321">
        <v>436.5</v>
      </c>
      <c r="M321" s="2">
        <v>42062</v>
      </c>
      <c r="N321">
        <v>186.3</v>
      </c>
      <c r="P321" s="2">
        <v>42062</v>
      </c>
      <c r="Q321">
        <v>1870.3</v>
      </c>
      <c r="S321" s="2">
        <v>42062</v>
      </c>
      <c r="T321">
        <v>5.4</v>
      </c>
      <c r="V321" s="2">
        <v>42062</v>
      </c>
      <c r="W321">
        <v>3.96</v>
      </c>
      <c r="Y321" s="2">
        <v>42062</v>
      </c>
      <c r="Z321">
        <v>0.3</v>
      </c>
      <c r="AB321" s="2">
        <v>42062</v>
      </c>
      <c r="AC321">
        <v>3.27</v>
      </c>
      <c r="AE321" s="2">
        <v>42062</v>
      </c>
      <c r="AF321">
        <v>3.05</v>
      </c>
      <c r="AH321" s="2">
        <v>42062</v>
      </c>
      <c r="AI321">
        <v>53.6</v>
      </c>
      <c r="AK321" s="2">
        <v>42062</v>
      </c>
      <c r="AL321">
        <v>53.5</v>
      </c>
      <c r="AN321" s="2">
        <v>42062</v>
      </c>
      <c r="AO321">
        <v>0.7</v>
      </c>
      <c r="AQ321" s="2">
        <v>42062</v>
      </c>
      <c r="AR321">
        <v>1.2</v>
      </c>
    </row>
    <row r="322" spans="1:44" x14ac:dyDescent="0.3">
      <c r="A322" s="2">
        <v>42094</v>
      </c>
      <c r="B322">
        <v>457</v>
      </c>
      <c r="D322" s="2">
        <v>42094</v>
      </c>
      <c r="E322">
        <v>188.9</v>
      </c>
      <c r="G322" s="2">
        <v>42094</v>
      </c>
      <c r="H322">
        <v>2008.7</v>
      </c>
      <c r="J322" s="2">
        <v>42094</v>
      </c>
      <c r="K322">
        <v>480.8</v>
      </c>
      <c r="M322" s="2">
        <v>42094</v>
      </c>
      <c r="N322">
        <v>213.5</v>
      </c>
      <c r="P322" s="2">
        <v>42094</v>
      </c>
      <c r="Q322">
        <v>2008.7</v>
      </c>
      <c r="S322" s="2">
        <v>42094</v>
      </c>
      <c r="T322">
        <v>5.6</v>
      </c>
      <c r="V322" s="2">
        <v>42094</v>
      </c>
      <c r="W322">
        <v>3.89</v>
      </c>
      <c r="Y322" s="2">
        <v>42094</v>
      </c>
      <c r="Z322">
        <v>0.36</v>
      </c>
      <c r="AB322" s="2">
        <v>42094</v>
      </c>
      <c r="AC322">
        <v>3.21</v>
      </c>
      <c r="AE322" s="2">
        <v>42094</v>
      </c>
      <c r="AF322">
        <v>2.93</v>
      </c>
      <c r="AH322" s="2">
        <v>42094</v>
      </c>
      <c r="AI322">
        <v>47.1</v>
      </c>
      <c r="AK322" s="2">
        <v>42094</v>
      </c>
      <c r="AL322">
        <v>46</v>
      </c>
      <c r="AN322" s="2">
        <v>42094</v>
      </c>
      <c r="AO322">
        <v>0.5</v>
      </c>
      <c r="AQ322" s="2">
        <v>42094</v>
      </c>
      <c r="AR322">
        <v>0.8</v>
      </c>
    </row>
    <row r="323" spans="1:44" x14ac:dyDescent="0.3">
      <c r="A323" s="2">
        <v>42124</v>
      </c>
      <c r="B323">
        <v>447.9</v>
      </c>
      <c r="D323" s="2">
        <v>42124</v>
      </c>
      <c r="E323">
        <v>205.4</v>
      </c>
      <c r="G323" s="2">
        <v>42124</v>
      </c>
      <c r="H323">
        <v>1850</v>
      </c>
      <c r="J323" s="2">
        <v>42124</v>
      </c>
      <c r="K323">
        <v>482.8</v>
      </c>
      <c r="M323" s="2">
        <v>42124</v>
      </c>
      <c r="N323">
        <v>240.9</v>
      </c>
      <c r="P323" s="2">
        <v>42124</v>
      </c>
      <c r="Q323">
        <v>1850</v>
      </c>
      <c r="S323" s="2">
        <v>42124</v>
      </c>
      <c r="T323">
        <v>5.7</v>
      </c>
      <c r="V323" s="2">
        <v>42124</v>
      </c>
      <c r="W323">
        <v>3.85</v>
      </c>
      <c r="Y323" s="2">
        <v>42124</v>
      </c>
      <c r="Z323">
        <v>0.35</v>
      </c>
      <c r="AB323" s="2">
        <v>42124</v>
      </c>
      <c r="AC323">
        <v>3.14</v>
      </c>
      <c r="AE323" s="2">
        <v>42124</v>
      </c>
      <c r="AF323">
        <v>2.88</v>
      </c>
      <c r="AH323" s="2">
        <v>42124</v>
      </c>
      <c r="AI323">
        <v>46.6</v>
      </c>
      <c r="AK323" s="2">
        <v>42124</v>
      </c>
      <c r="AL323">
        <v>45</v>
      </c>
      <c r="AN323" s="2">
        <v>42124</v>
      </c>
      <c r="AO323">
        <v>0.5</v>
      </c>
      <c r="AQ323" s="2">
        <v>42124</v>
      </c>
      <c r="AR323">
        <v>0.9</v>
      </c>
    </row>
    <row r="324" spans="1:44" x14ac:dyDescent="0.3">
      <c r="A324" s="2">
        <v>42153</v>
      </c>
      <c r="B324">
        <v>369.5</v>
      </c>
      <c r="D324" s="2">
        <v>42153</v>
      </c>
      <c r="E324">
        <v>195.4</v>
      </c>
      <c r="G324" s="2">
        <v>42153</v>
      </c>
      <c r="H324">
        <v>1360.3</v>
      </c>
      <c r="J324" s="2">
        <v>42153</v>
      </c>
      <c r="K324">
        <v>358.3</v>
      </c>
      <c r="M324" s="2">
        <v>42153</v>
      </c>
      <c r="N324">
        <v>202.6</v>
      </c>
      <c r="P324" s="2">
        <v>42153</v>
      </c>
      <c r="Q324">
        <v>1224.3</v>
      </c>
      <c r="S324" s="2">
        <v>42153</v>
      </c>
      <c r="T324">
        <v>6.1</v>
      </c>
      <c r="V324" s="2">
        <v>42153</v>
      </c>
      <c r="W324">
        <v>4.0199999999999996</v>
      </c>
      <c r="Y324" s="2">
        <v>42153</v>
      </c>
      <c r="Z324">
        <v>0.33</v>
      </c>
      <c r="AB324" s="2">
        <v>42153</v>
      </c>
      <c r="AC324">
        <v>3.27</v>
      </c>
      <c r="AE324" s="2">
        <v>42153</v>
      </c>
      <c r="AF324">
        <v>2.9699999999999998</v>
      </c>
      <c r="AH324" s="2">
        <v>42153</v>
      </c>
      <c r="AI324">
        <v>42.1</v>
      </c>
      <c r="AK324" s="2">
        <v>42153</v>
      </c>
      <c r="AL324">
        <v>39.700000000000003</v>
      </c>
      <c r="AN324" s="2">
        <v>42153</v>
      </c>
      <c r="AO324">
        <v>0.6</v>
      </c>
      <c r="AQ324" s="2">
        <v>42153</v>
      </c>
      <c r="AR324">
        <v>1</v>
      </c>
    </row>
    <row r="325" spans="1:44" x14ac:dyDescent="0.3">
      <c r="A325" s="2">
        <v>42185</v>
      </c>
      <c r="B325">
        <v>366.5</v>
      </c>
      <c r="D325" s="2">
        <v>42185</v>
      </c>
      <c r="E325">
        <v>199.2</v>
      </c>
      <c r="G325" s="2">
        <v>42185</v>
      </c>
      <c r="H325">
        <v>1307.7</v>
      </c>
      <c r="J325" s="2">
        <v>42185</v>
      </c>
      <c r="K325">
        <v>384</v>
      </c>
      <c r="M325" s="2">
        <v>42185</v>
      </c>
      <c r="N325">
        <v>217.8</v>
      </c>
      <c r="P325" s="2">
        <v>42185</v>
      </c>
      <c r="Q325">
        <v>1307.7</v>
      </c>
      <c r="S325" s="2">
        <v>42185</v>
      </c>
      <c r="T325">
        <v>7</v>
      </c>
      <c r="V325" s="2">
        <v>42185</v>
      </c>
      <c r="W325">
        <v>4.26</v>
      </c>
      <c r="Y325" s="2">
        <v>42185</v>
      </c>
      <c r="Z325">
        <v>0.33</v>
      </c>
      <c r="AB325" s="2">
        <v>42185</v>
      </c>
      <c r="AC325">
        <v>3.44</v>
      </c>
      <c r="AE325" s="2">
        <v>42185</v>
      </c>
      <c r="AF325">
        <v>3.09</v>
      </c>
      <c r="AH325" s="2">
        <v>42185</v>
      </c>
      <c r="AI325">
        <v>38.200000000000003</v>
      </c>
      <c r="AK325" s="2">
        <v>42185</v>
      </c>
      <c r="AL325">
        <v>35.1</v>
      </c>
      <c r="AN325" s="2">
        <v>42185</v>
      </c>
      <c r="AO325">
        <v>1</v>
      </c>
      <c r="AQ325" s="2">
        <v>42185</v>
      </c>
      <c r="AR325">
        <v>1.6</v>
      </c>
    </row>
    <row r="326" spans="1:44" x14ac:dyDescent="0.3">
      <c r="A326" s="2">
        <v>42216</v>
      </c>
      <c r="B326">
        <v>397.2</v>
      </c>
      <c r="D326" s="2">
        <v>42216</v>
      </c>
      <c r="E326">
        <v>204.6</v>
      </c>
      <c r="G326" s="2">
        <v>42216</v>
      </c>
      <c r="H326">
        <v>1488.8</v>
      </c>
      <c r="J326" s="2">
        <v>42216</v>
      </c>
      <c r="K326">
        <v>417</v>
      </c>
      <c r="M326" s="2">
        <v>42216</v>
      </c>
      <c r="N326">
        <v>225.5</v>
      </c>
      <c r="P326" s="2">
        <v>42216</v>
      </c>
      <c r="Q326">
        <v>1488.8</v>
      </c>
      <c r="S326" s="2">
        <v>42216</v>
      </c>
      <c r="T326">
        <v>6.8</v>
      </c>
      <c r="V326" s="2">
        <v>42216</v>
      </c>
      <c r="W326">
        <v>4.13</v>
      </c>
      <c r="Y326" s="2">
        <v>42216</v>
      </c>
      <c r="Z326">
        <v>0.34</v>
      </c>
      <c r="AB326" s="2">
        <v>42216</v>
      </c>
      <c r="AC326">
        <v>3.36</v>
      </c>
      <c r="AE326" s="2">
        <v>42216</v>
      </c>
      <c r="AF326">
        <v>3.02</v>
      </c>
      <c r="AH326" s="2">
        <v>42216</v>
      </c>
      <c r="AI326">
        <v>41</v>
      </c>
      <c r="AK326" s="2">
        <v>42216</v>
      </c>
      <c r="AL326">
        <v>38</v>
      </c>
      <c r="AN326" s="2">
        <v>42216</v>
      </c>
      <c r="AO326">
        <v>0.8</v>
      </c>
      <c r="AQ326" s="2">
        <v>42216</v>
      </c>
      <c r="AR326">
        <v>1.3</v>
      </c>
    </row>
    <row r="327" spans="1:44" x14ac:dyDescent="0.3">
      <c r="A327" s="2">
        <v>42247</v>
      </c>
      <c r="B327">
        <v>459.5</v>
      </c>
      <c r="D327" s="2">
        <v>42247</v>
      </c>
      <c r="E327">
        <v>206.9</v>
      </c>
      <c r="G327" s="2">
        <v>42247</v>
      </c>
      <c r="H327">
        <v>1902.4</v>
      </c>
      <c r="J327" s="2">
        <v>42247</v>
      </c>
      <c r="K327">
        <v>465.4</v>
      </c>
      <c r="M327" s="2">
        <v>42247</v>
      </c>
      <c r="N327">
        <v>213.3</v>
      </c>
      <c r="P327" s="2">
        <v>42247</v>
      </c>
      <c r="Q327">
        <v>1902.4</v>
      </c>
      <c r="S327" s="2">
        <v>42247</v>
      </c>
      <c r="T327">
        <v>7.5</v>
      </c>
      <c r="V327" s="2">
        <v>42247</v>
      </c>
      <c r="W327">
        <v>4.08</v>
      </c>
      <c r="Y327" s="2">
        <v>42247</v>
      </c>
      <c r="Z327">
        <v>0.37</v>
      </c>
      <c r="AB327" s="2">
        <v>42247</v>
      </c>
      <c r="AC327">
        <v>3.3</v>
      </c>
      <c r="AE327" s="2">
        <v>42247</v>
      </c>
      <c r="AF327">
        <v>3.05</v>
      </c>
      <c r="AH327" s="2">
        <v>42247</v>
      </c>
      <c r="AI327">
        <v>45.6</v>
      </c>
      <c r="AK327" s="2">
        <v>42247</v>
      </c>
      <c r="AL327">
        <v>42</v>
      </c>
      <c r="AN327" s="2">
        <v>42247</v>
      </c>
      <c r="AO327">
        <v>1</v>
      </c>
      <c r="AQ327" s="2">
        <v>42247</v>
      </c>
      <c r="AR327">
        <v>1.6</v>
      </c>
    </row>
    <row r="328" spans="1:44" x14ac:dyDescent="0.3">
      <c r="A328" s="2">
        <v>42277</v>
      </c>
      <c r="B328">
        <v>425.5</v>
      </c>
      <c r="D328" s="2">
        <v>42277</v>
      </c>
      <c r="E328">
        <v>202.1</v>
      </c>
      <c r="G328" s="2">
        <v>42277</v>
      </c>
      <c r="H328">
        <v>1695.9</v>
      </c>
      <c r="J328" s="2">
        <v>42277</v>
      </c>
      <c r="K328">
        <v>419.7</v>
      </c>
      <c r="M328" s="2">
        <v>42277</v>
      </c>
      <c r="N328">
        <v>195.5</v>
      </c>
      <c r="P328" s="2">
        <v>42277</v>
      </c>
      <c r="Q328">
        <v>1695.9</v>
      </c>
      <c r="S328" s="2">
        <v>42277</v>
      </c>
      <c r="T328">
        <v>6.9</v>
      </c>
      <c r="V328" s="2">
        <v>42277</v>
      </c>
      <c r="W328">
        <v>4.08</v>
      </c>
      <c r="Y328" s="2">
        <v>42277</v>
      </c>
      <c r="Z328">
        <v>0.45</v>
      </c>
      <c r="AB328" s="2">
        <v>42277</v>
      </c>
      <c r="AC328">
        <v>3.29</v>
      </c>
      <c r="AE328" s="2">
        <v>42277</v>
      </c>
      <c r="AF328">
        <v>2.95</v>
      </c>
      <c r="AH328" s="2">
        <v>42277</v>
      </c>
      <c r="AI328">
        <v>50</v>
      </c>
      <c r="AK328" s="2">
        <v>42277</v>
      </c>
      <c r="AL328">
        <v>46.8</v>
      </c>
      <c r="AN328" s="2">
        <v>42277</v>
      </c>
      <c r="AO328">
        <v>0.6</v>
      </c>
      <c r="AQ328" s="2">
        <v>42277</v>
      </c>
      <c r="AR328">
        <v>1</v>
      </c>
    </row>
    <row r="329" spans="1:44" x14ac:dyDescent="0.3">
      <c r="A329" s="2">
        <v>42307</v>
      </c>
      <c r="B329">
        <v>414.2</v>
      </c>
      <c r="D329" s="2">
        <v>42307</v>
      </c>
      <c r="E329">
        <v>190</v>
      </c>
      <c r="G329" s="2">
        <v>42307</v>
      </c>
      <c r="H329">
        <v>1692.9</v>
      </c>
      <c r="J329" s="2">
        <v>42307</v>
      </c>
      <c r="K329">
        <v>407</v>
      </c>
      <c r="M329" s="2">
        <v>42307</v>
      </c>
      <c r="N329">
        <v>181.8</v>
      </c>
      <c r="P329" s="2">
        <v>42307</v>
      </c>
      <c r="Q329">
        <v>1692.9</v>
      </c>
      <c r="S329" s="2">
        <v>42307</v>
      </c>
      <c r="T329">
        <v>6.7</v>
      </c>
      <c r="V329" s="2">
        <v>42307</v>
      </c>
      <c r="W329">
        <v>4.01</v>
      </c>
      <c r="Y329" s="2">
        <v>42307</v>
      </c>
      <c r="Z329">
        <v>0.47</v>
      </c>
      <c r="AB329" s="2">
        <v>42307</v>
      </c>
      <c r="AC329">
        <v>3.24</v>
      </c>
      <c r="AE329" s="2">
        <v>42307</v>
      </c>
      <c r="AF329">
        <v>3.12</v>
      </c>
      <c r="AH329" s="2">
        <v>42307</v>
      </c>
      <c r="AI329">
        <v>54</v>
      </c>
      <c r="AK329" s="2">
        <v>42307</v>
      </c>
      <c r="AL329">
        <v>50.6</v>
      </c>
      <c r="AN329" s="2">
        <v>42307</v>
      </c>
      <c r="AO329">
        <v>0.6</v>
      </c>
      <c r="AQ329" s="2">
        <v>42307</v>
      </c>
      <c r="AR329">
        <v>1</v>
      </c>
    </row>
    <row r="330" spans="1:44" x14ac:dyDescent="0.3">
      <c r="A330" s="2">
        <v>42338</v>
      </c>
      <c r="B330">
        <v>418.9</v>
      </c>
      <c r="D330" s="2">
        <v>42338</v>
      </c>
      <c r="E330">
        <v>228.1</v>
      </c>
      <c r="G330" s="2">
        <v>42338</v>
      </c>
      <c r="H330">
        <v>1516.9</v>
      </c>
      <c r="J330" s="2">
        <v>42338</v>
      </c>
      <c r="K330">
        <v>269.3</v>
      </c>
      <c r="M330" s="2">
        <v>42338</v>
      </c>
      <c r="N330">
        <v>129.69999999999999</v>
      </c>
      <c r="P330" s="2">
        <v>42338</v>
      </c>
      <c r="Q330">
        <v>1061.8</v>
      </c>
      <c r="S330" s="2">
        <v>42338</v>
      </c>
      <c r="T330">
        <v>6.1</v>
      </c>
      <c r="V330" s="2">
        <v>42338</v>
      </c>
      <c r="W330">
        <v>4.12</v>
      </c>
      <c r="Y330" s="2">
        <v>42338</v>
      </c>
      <c r="Z330">
        <v>0.5</v>
      </c>
      <c r="AB330" s="2">
        <v>42338</v>
      </c>
      <c r="AC330">
        <v>3.36</v>
      </c>
      <c r="AE330" s="2">
        <v>42338</v>
      </c>
      <c r="AF330">
        <v>3.11</v>
      </c>
      <c r="AH330" s="2">
        <v>42338</v>
      </c>
      <c r="AI330">
        <v>49.4</v>
      </c>
      <c r="AK330" s="2">
        <v>42338</v>
      </c>
      <c r="AL330">
        <v>46.1</v>
      </c>
      <c r="AN330" s="2">
        <v>42338</v>
      </c>
      <c r="AO330">
        <v>0.4</v>
      </c>
      <c r="AQ330" s="2">
        <v>42338</v>
      </c>
      <c r="AR330">
        <v>0.7</v>
      </c>
    </row>
    <row r="331" spans="1:44" x14ac:dyDescent="0.3">
      <c r="A331" s="2">
        <v>42369</v>
      </c>
      <c r="B331">
        <v>371.6</v>
      </c>
      <c r="D331" s="2">
        <v>42369</v>
      </c>
      <c r="E331">
        <v>220.8</v>
      </c>
      <c r="G331" s="2">
        <v>42369</v>
      </c>
      <c r="H331">
        <v>1272.9000000000001</v>
      </c>
      <c r="J331" s="2">
        <v>42369</v>
      </c>
      <c r="K331">
        <v>195.4</v>
      </c>
      <c r="M331" s="2">
        <v>42369</v>
      </c>
      <c r="N331">
        <v>95.2</v>
      </c>
      <c r="P331" s="2">
        <v>42369</v>
      </c>
      <c r="Q331">
        <v>763.7</v>
      </c>
      <c r="S331" s="2">
        <v>42369</v>
      </c>
      <c r="T331">
        <v>5.7</v>
      </c>
      <c r="V331" s="2">
        <v>42369</v>
      </c>
      <c r="W331">
        <v>4.1900000000000004</v>
      </c>
      <c r="Y331" s="2">
        <v>42369</v>
      </c>
      <c r="Z331">
        <v>0.49</v>
      </c>
      <c r="AB331" s="2">
        <v>42369</v>
      </c>
      <c r="AC331">
        <v>3.42</v>
      </c>
      <c r="AE331" s="2">
        <v>42369</v>
      </c>
      <c r="AF331">
        <v>3.13</v>
      </c>
      <c r="AH331" s="2">
        <v>42369</v>
      </c>
      <c r="AI331">
        <v>48.8</v>
      </c>
      <c r="AK331" s="2">
        <v>42369</v>
      </c>
      <c r="AL331">
        <v>44.2</v>
      </c>
      <c r="AN331" s="2">
        <v>42369</v>
      </c>
      <c r="AO331">
        <v>0.2</v>
      </c>
      <c r="AQ331" s="2">
        <v>42369</v>
      </c>
      <c r="AR331">
        <v>0.3</v>
      </c>
    </row>
    <row r="332" spans="1:44" x14ac:dyDescent="0.3">
      <c r="A332" s="2">
        <v>42398</v>
      </c>
      <c r="B332">
        <v>460.6</v>
      </c>
      <c r="D332" s="2">
        <v>42398</v>
      </c>
      <c r="E332">
        <v>221.1</v>
      </c>
      <c r="G332" s="2">
        <v>42398</v>
      </c>
      <c r="H332">
        <v>1827.6</v>
      </c>
      <c r="J332" s="2">
        <v>42398</v>
      </c>
      <c r="K332">
        <v>443</v>
      </c>
      <c r="M332" s="2">
        <v>42398</v>
      </c>
      <c r="N332">
        <v>200.4</v>
      </c>
      <c r="P332" s="2">
        <v>42398</v>
      </c>
      <c r="Q332">
        <v>1827.6</v>
      </c>
      <c r="S332" s="2">
        <v>42398</v>
      </c>
      <c r="T332">
        <v>5.9</v>
      </c>
      <c r="V332" s="2">
        <v>42398</v>
      </c>
      <c r="W332">
        <v>3.9699999999999998</v>
      </c>
      <c r="Y332" s="2">
        <v>42398</v>
      </c>
      <c r="Z332">
        <v>0.41</v>
      </c>
      <c r="AB332" s="2">
        <v>42398</v>
      </c>
      <c r="AC332">
        <v>3.22</v>
      </c>
      <c r="AE332" s="2">
        <v>42398</v>
      </c>
      <c r="AF332">
        <v>3</v>
      </c>
      <c r="AH332" s="2">
        <v>42398</v>
      </c>
      <c r="AI332">
        <v>49.7</v>
      </c>
      <c r="AK332" s="2">
        <v>42398</v>
      </c>
      <c r="AL332">
        <v>47.5</v>
      </c>
      <c r="AN332" s="2">
        <v>42398</v>
      </c>
      <c r="AO332">
        <v>0.2</v>
      </c>
      <c r="AQ332" s="2">
        <v>42398</v>
      </c>
      <c r="AR332">
        <v>0.5</v>
      </c>
    </row>
    <row r="333" spans="1:44" x14ac:dyDescent="0.3">
      <c r="A333" s="2">
        <v>42429</v>
      </c>
      <c r="B333">
        <v>496.5</v>
      </c>
      <c r="D333" s="2">
        <v>42429</v>
      </c>
      <c r="E333">
        <v>216.7</v>
      </c>
      <c r="G333" s="2">
        <v>42429</v>
      </c>
      <c r="H333">
        <v>2104.5</v>
      </c>
      <c r="J333" s="2">
        <v>42429</v>
      </c>
      <c r="K333">
        <v>515.29999999999995</v>
      </c>
      <c r="M333" s="2">
        <v>42429</v>
      </c>
      <c r="N333">
        <v>236.5</v>
      </c>
      <c r="P333" s="2">
        <v>42429</v>
      </c>
      <c r="Q333">
        <v>2104.5</v>
      </c>
      <c r="S333" s="2">
        <v>42429</v>
      </c>
      <c r="T333">
        <v>5.6</v>
      </c>
      <c r="V333" s="2">
        <v>42429</v>
      </c>
      <c r="W333">
        <v>3.83</v>
      </c>
      <c r="Y333" s="2">
        <v>42429</v>
      </c>
      <c r="Z333">
        <v>0.39</v>
      </c>
      <c r="AB333" s="2">
        <v>42429</v>
      </c>
      <c r="AC333">
        <v>3.13</v>
      </c>
      <c r="AE333" s="2">
        <v>42429</v>
      </c>
      <c r="AF333">
        <v>3.02</v>
      </c>
      <c r="AH333" s="2">
        <v>42429</v>
      </c>
      <c r="AI333">
        <v>48.6</v>
      </c>
      <c r="AK333" s="2">
        <v>42429</v>
      </c>
      <c r="AL333">
        <v>47.5</v>
      </c>
      <c r="AN333" s="2">
        <v>42429</v>
      </c>
      <c r="AO333">
        <v>0.3</v>
      </c>
      <c r="AQ333" s="2">
        <v>42429</v>
      </c>
      <c r="AR333">
        <v>0.5</v>
      </c>
    </row>
    <row r="334" spans="1:44" x14ac:dyDescent="0.3">
      <c r="A334" s="2">
        <v>42460</v>
      </c>
      <c r="B334">
        <v>460.5</v>
      </c>
      <c r="D334" s="2">
        <v>42460</v>
      </c>
      <c r="E334">
        <v>228.6</v>
      </c>
      <c r="G334" s="2">
        <v>42460</v>
      </c>
      <c r="H334">
        <v>1784.7</v>
      </c>
      <c r="J334" s="2">
        <v>42460</v>
      </c>
      <c r="K334">
        <v>489</v>
      </c>
      <c r="M334" s="2">
        <v>42460</v>
      </c>
      <c r="N334">
        <v>258.3</v>
      </c>
      <c r="P334" s="2">
        <v>42460</v>
      </c>
      <c r="Q334">
        <v>1784.7</v>
      </c>
      <c r="S334" s="2">
        <v>42460</v>
      </c>
      <c r="T334">
        <v>4.9000000000000004</v>
      </c>
      <c r="V334" s="2">
        <v>42460</v>
      </c>
      <c r="W334">
        <v>3.94</v>
      </c>
      <c r="Y334" s="2">
        <v>42460</v>
      </c>
      <c r="Z334">
        <v>0.36</v>
      </c>
      <c r="AB334" s="2">
        <v>42460</v>
      </c>
      <c r="AC334">
        <v>3.19</v>
      </c>
      <c r="AE334" s="2">
        <v>42460</v>
      </c>
      <c r="AF334">
        <v>3.07</v>
      </c>
      <c r="AH334" s="2">
        <v>42460</v>
      </c>
      <c r="AI334">
        <v>44.4</v>
      </c>
      <c r="AK334" s="2">
        <v>42460</v>
      </c>
      <c r="AL334">
        <v>42.2</v>
      </c>
      <c r="AN334" s="2">
        <v>42460</v>
      </c>
      <c r="AO334">
        <v>0.2</v>
      </c>
      <c r="AQ334" s="2">
        <v>42460</v>
      </c>
      <c r="AR334">
        <v>0.3</v>
      </c>
    </row>
    <row r="335" spans="1:44" x14ac:dyDescent="0.3">
      <c r="A335" s="2">
        <v>42489</v>
      </c>
      <c r="B335">
        <v>488.4</v>
      </c>
      <c r="D335" s="2">
        <v>42489</v>
      </c>
      <c r="E335">
        <v>234.7</v>
      </c>
      <c r="G335" s="2">
        <v>42489</v>
      </c>
      <c r="H335">
        <v>1953.1</v>
      </c>
      <c r="J335" s="2">
        <v>42489</v>
      </c>
      <c r="K335">
        <v>530.70000000000005</v>
      </c>
      <c r="M335" s="2">
        <v>42489</v>
      </c>
      <c r="N335">
        <v>277.7</v>
      </c>
      <c r="P335" s="2">
        <v>42489</v>
      </c>
      <c r="Q335">
        <v>1953.1</v>
      </c>
      <c r="S335" s="2">
        <v>42489</v>
      </c>
      <c r="T335">
        <v>5.3</v>
      </c>
      <c r="V335" s="2">
        <v>42489</v>
      </c>
      <c r="W335">
        <v>3.87</v>
      </c>
      <c r="Y335" s="2">
        <v>42489</v>
      </c>
      <c r="Z335">
        <v>0.36</v>
      </c>
      <c r="AB335" s="2">
        <v>42489</v>
      </c>
      <c r="AC335">
        <v>3.13</v>
      </c>
      <c r="AE335" s="2">
        <v>42489</v>
      </c>
      <c r="AF335">
        <v>2.91</v>
      </c>
      <c r="AH335" s="2">
        <v>42489</v>
      </c>
      <c r="AI335">
        <v>47.3</v>
      </c>
      <c r="AK335" s="2">
        <v>42489</v>
      </c>
      <c r="AL335">
        <v>45.5</v>
      </c>
      <c r="AN335" s="2">
        <v>42489</v>
      </c>
      <c r="AO335">
        <v>0.2</v>
      </c>
      <c r="AQ335" s="2">
        <v>42489</v>
      </c>
      <c r="AR335">
        <v>0.3</v>
      </c>
    </row>
    <row r="336" spans="1:44" x14ac:dyDescent="0.3">
      <c r="A336" s="2">
        <v>42521</v>
      </c>
      <c r="B336">
        <v>476.1</v>
      </c>
      <c r="D336" s="2">
        <v>42521</v>
      </c>
      <c r="E336">
        <v>223.8</v>
      </c>
      <c r="G336" s="2">
        <v>42521</v>
      </c>
      <c r="H336">
        <v>1928.2</v>
      </c>
      <c r="J336" s="2">
        <v>42521</v>
      </c>
      <c r="K336">
        <v>510</v>
      </c>
      <c r="M336" s="2">
        <v>42521</v>
      </c>
      <c r="N336">
        <v>258.8</v>
      </c>
      <c r="P336" s="2">
        <v>42521</v>
      </c>
      <c r="Q336">
        <v>1928.2</v>
      </c>
      <c r="S336" s="2">
        <v>42521</v>
      </c>
      <c r="T336">
        <v>5</v>
      </c>
      <c r="V336" s="2">
        <v>42521</v>
      </c>
      <c r="W336">
        <v>3.85</v>
      </c>
      <c r="Y336" s="2">
        <v>42521</v>
      </c>
      <c r="Z336">
        <v>0.36</v>
      </c>
      <c r="AB336" s="2">
        <v>42521</v>
      </c>
      <c r="AC336">
        <v>3.12</v>
      </c>
      <c r="AE336" s="2">
        <v>42521</v>
      </c>
      <c r="AF336">
        <v>3</v>
      </c>
      <c r="AH336" s="2">
        <v>42521</v>
      </c>
      <c r="AI336">
        <v>49.4</v>
      </c>
      <c r="AK336" s="2">
        <v>42521</v>
      </c>
      <c r="AL336">
        <v>47</v>
      </c>
      <c r="AN336" s="2">
        <v>42521</v>
      </c>
      <c r="AO336">
        <v>0.1</v>
      </c>
      <c r="AQ336" s="2">
        <v>42521</v>
      </c>
      <c r="AR336">
        <v>0.2</v>
      </c>
    </row>
    <row r="337" spans="1:44" x14ac:dyDescent="0.3">
      <c r="A337" s="2">
        <v>42551</v>
      </c>
      <c r="B337">
        <v>508.4</v>
      </c>
      <c r="D337" s="2">
        <v>42551</v>
      </c>
      <c r="E337">
        <v>224.9</v>
      </c>
      <c r="G337" s="2">
        <v>42551</v>
      </c>
      <c r="H337">
        <v>2136.4</v>
      </c>
      <c r="J337" s="2">
        <v>42551</v>
      </c>
      <c r="K337">
        <v>528.4</v>
      </c>
      <c r="M337" s="2">
        <v>42551</v>
      </c>
      <c r="N337">
        <v>246</v>
      </c>
      <c r="P337" s="2">
        <v>42551</v>
      </c>
      <c r="Q337">
        <v>2136.4</v>
      </c>
      <c r="S337" s="2">
        <v>42551</v>
      </c>
      <c r="T337">
        <v>5.9</v>
      </c>
      <c r="V337" s="2">
        <v>42551</v>
      </c>
      <c r="W337">
        <v>3.75</v>
      </c>
      <c r="Y337" s="2">
        <v>42551</v>
      </c>
      <c r="Z337">
        <v>0.36</v>
      </c>
      <c r="AB337" s="2">
        <v>42551</v>
      </c>
      <c r="AC337">
        <v>3.02</v>
      </c>
      <c r="AE337" s="2">
        <v>42551</v>
      </c>
      <c r="AF337">
        <v>2.88</v>
      </c>
      <c r="AH337" s="2">
        <v>42551</v>
      </c>
      <c r="AI337">
        <v>49.5</v>
      </c>
      <c r="AK337" s="2">
        <v>42551</v>
      </c>
      <c r="AL337">
        <v>49.2</v>
      </c>
      <c r="AN337" s="2">
        <v>42551</v>
      </c>
      <c r="AO337">
        <v>0.2</v>
      </c>
      <c r="AQ337" s="2">
        <v>42551</v>
      </c>
      <c r="AR337">
        <v>0.4</v>
      </c>
    </row>
    <row r="338" spans="1:44" x14ac:dyDescent="0.3">
      <c r="A338" s="2">
        <v>42580</v>
      </c>
      <c r="B338">
        <v>526.79999999999995</v>
      </c>
      <c r="D338" s="2">
        <v>42580</v>
      </c>
      <c r="E338">
        <v>216.9</v>
      </c>
      <c r="G338" s="2">
        <v>42580</v>
      </c>
      <c r="H338">
        <v>2315.1999999999998</v>
      </c>
      <c r="J338" s="2">
        <v>42580</v>
      </c>
      <c r="K338">
        <v>547.9</v>
      </c>
      <c r="M338" s="2">
        <v>42580</v>
      </c>
      <c r="N338">
        <v>239.1</v>
      </c>
      <c r="P338" s="2">
        <v>42580</v>
      </c>
      <c r="Q338">
        <v>2315.1999999999998</v>
      </c>
      <c r="S338" s="2">
        <v>42580</v>
      </c>
      <c r="T338">
        <v>4.7</v>
      </c>
      <c r="V338" s="2">
        <v>42580</v>
      </c>
      <c r="W338">
        <v>3.67</v>
      </c>
      <c r="Y338" s="2">
        <v>42580</v>
      </c>
      <c r="Z338">
        <v>0.3</v>
      </c>
      <c r="AB338" s="2">
        <v>42580</v>
      </c>
      <c r="AC338">
        <v>2.93</v>
      </c>
      <c r="AE338" s="2">
        <v>42580</v>
      </c>
      <c r="AF338">
        <v>2.9</v>
      </c>
      <c r="AH338" s="2">
        <v>42580</v>
      </c>
      <c r="AI338">
        <v>50</v>
      </c>
      <c r="AK338" s="2">
        <v>42580</v>
      </c>
      <c r="AL338">
        <v>49.6</v>
      </c>
      <c r="AN338" s="2">
        <v>42580</v>
      </c>
      <c r="AO338">
        <v>0.1</v>
      </c>
      <c r="AQ338" s="2">
        <v>42580</v>
      </c>
      <c r="AR338">
        <v>0.2</v>
      </c>
    </row>
    <row r="339" spans="1:44" x14ac:dyDescent="0.3">
      <c r="A339" s="2">
        <v>42613</v>
      </c>
      <c r="B339">
        <v>545.20000000000005</v>
      </c>
      <c r="D339" s="2">
        <v>42613</v>
      </c>
      <c r="E339">
        <v>216.1</v>
      </c>
      <c r="G339" s="2">
        <v>42613</v>
      </c>
      <c r="H339">
        <v>2441.6999999999998</v>
      </c>
      <c r="J339" s="2">
        <v>42613</v>
      </c>
      <c r="K339">
        <v>552.1</v>
      </c>
      <c r="M339" s="2">
        <v>42613</v>
      </c>
      <c r="N339">
        <v>223.5</v>
      </c>
      <c r="P339" s="2">
        <v>42613</v>
      </c>
      <c r="Q339">
        <v>2441.6999999999998</v>
      </c>
      <c r="S339" s="2">
        <v>42613</v>
      </c>
      <c r="T339">
        <v>4.5</v>
      </c>
      <c r="V339" s="2">
        <v>42613</v>
      </c>
      <c r="W339">
        <v>3.67</v>
      </c>
      <c r="Y339" s="2">
        <v>42613</v>
      </c>
      <c r="Z339">
        <v>0.33</v>
      </c>
      <c r="AB339" s="2">
        <v>42613</v>
      </c>
      <c r="AC339">
        <v>2.96</v>
      </c>
      <c r="AE339" s="2">
        <v>42613</v>
      </c>
      <c r="AF339">
        <v>2.9</v>
      </c>
      <c r="AH339" s="2">
        <v>42613</v>
      </c>
      <c r="AI339">
        <v>55.4</v>
      </c>
      <c r="AK339" s="2">
        <v>42613</v>
      </c>
      <c r="AL339">
        <v>54.5</v>
      </c>
      <c r="AN339" s="2">
        <v>42613</v>
      </c>
      <c r="AO339">
        <v>0.2</v>
      </c>
      <c r="AQ339" s="2">
        <v>42613</v>
      </c>
      <c r="AR339">
        <v>0.2</v>
      </c>
    </row>
    <row r="340" spans="1:44" x14ac:dyDescent="0.3">
      <c r="A340" s="2">
        <v>42643</v>
      </c>
      <c r="B340">
        <v>542.20000000000005</v>
      </c>
      <c r="D340" s="2">
        <v>42643</v>
      </c>
      <c r="E340">
        <v>222.5</v>
      </c>
      <c r="G340" s="2">
        <v>42643</v>
      </c>
      <c r="H340">
        <v>2380.1</v>
      </c>
      <c r="J340" s="2">
        <v>42643</v>
      </c>
      <c r="K340">
        <v>535.5</v>
      </c>
      <c r="M340" s="2">
        <v>42643</v>
      </c>
      <c r="N340">
        <v>214.9</v>
      </c>
      <c r="P340" s="2">
        <v>42643</v>
      </c>
      <c r="Q340">
        <v>2380.1</v>
      </c>
      <c r="S340" s="2">
        <v>42643</v>
      </c>
      <c r="T340">
        <v>4.5</v>
      </c>
      <c r="V340" s="2">
        <v>42643</v>
      </c>
      <c r="W340">
        <v>3.62</v>
      </c>
      <c r="Y340" s="2">
        <v>42643</v>
      </c>
      <c r="Z340">
        <v>0.32</v>
      </c>
      <c r="AB340" s="2">
        <v>42643</v>
      </c>
      <c r="AC340">
        <v>2.93</v>
      </c>
      <c r="AE340" s="2">
        <v>42643</v>
      </c>
      <c r="AF340">
        <v>2.92</v>
      </c>
      <c r="AH340" s="2">
        <v>42643</v>
      </c>
      <c r="AI340">
        <v>54.7</v>
      </c>
      <c r="AK340" s="2">
        <v>42643</v>
      </c>
      <c r="AL340">
        <v>53.6</v>
      </c>
      <c r="AN340" s="2">
        <v>42643</v>
      </c>
      <c r="AO340">
        <v>0.2</v>
      </c>
      <c r="AQ340" s="2">
        <v>42643</v>
      </c>
      <c r="AR340">
        <v>0.3</v>
      </c>
    </row>
    <row r="341" spans="1:44" x14ac:dyDescent="0.3">
      <c r="A341" s="2">
        <v>42674</v>
      </c>
      <c r="B341">
        <v>486.2</v>
      </c>
      <c r="D341" s="2">
        <v>42674</v>
      </c>
      <c r="E341">
        <v>207</v>
      </c>
      <c r="G341" s="2">
        <v>42674</v>
      </c>
      <c r="H341">
        <v>2088</v>
      </c>
      <c r="J341" s="2">
        <v>42674</v>
      </c>
      <c r="K341">
        <v>478.5</v>
      </c>
      <c r="M341" s="2">
        <v>42674</v>
      </c>
      <c r="N341">
        <v>198.2</v>
      </c>
      <c r="P341" s="2">
        <v>42674</v>
      </c>
      <c r="Q341">
        <v>2088</v>
      </c>
      <c r="S341" s="2">
        <v>42674</v>
      </c>
      <c r="T341">
        <v>4.4000000000000004</v>
      </c>
      <c r="V341" s="2">
        <v>42674</v>
      </c>
      <c r="W341">
        <v>3.75</v>
      </c>
      <c r="Y341" s="2">
        <v>42674</v>
      </c>
      <c r="Z341">
        <v>0.36</v>
      </c>
      <c r="AB341" s="2">
        <v>42674</v>
      </c>
      <c r="AC341">
        <v>3.04</v>
      </c>
      <c r="AE341" s="2">
        <v>42674</v>
      </c>
      <c r="AF341">
        <v>2.9699999999999998</v>
      </c>
      <c r="AH341" s="2">
        <v>42674</v>
      </c>
      <c r="AI341">
        <v>57.2</v>
      </c>
      <c r="AK341" s="2">
        <v>42674</v>
      </c>
      <c r="AL341">
        <v>55</v>
      </c>
      <c r="AN341" s="2">
        <v>42674</v>
      </c>
      <c r="AO341">
        <v>0.2</v>
      </c>
      <c r="AQ341" s="2">
        <v>42674</v>
      </c>
      <c r="AR341">
        <v>0.3</v>
      </c>
    </row>
    <row r="342" spans="1:44" x14ac:dyDescent="0.3">
      <c r="A342" s="2">
        <v>42704</v>
      </c>
      <c r="B342">
        <v>417.2</v>
      </c>
      <c r="D342" s="2">
        <v>42704</v>
      </c>
      <c r="E342">
        <v>233.6</v>
      </c>
      <c r="G342" s="2">
        <v>42704</v>
      </c>
      <c r="H342">
        <v>1469.9</v>
      </c>
      <c r="J342" s="2">
        <v>42704</v>
      </c>
      <c r="K342">
        <v>268</v>
      </c>
      <c r="M342" s="2">
        <v>42704</v>
      </c>
      <c r="N342">
        <v>133.4</v>
      </c>
      <c r="P342" s="2">
        <v>42704</v>
      </c>
      <c r="Q342">
        <v>1028.9000000000001</v>
      </c>
      <c r="S342" s="2">
        <v>42704</v>
      </c>
      <c r="T342">
        <v>5.7</v>
      </c>
      <c r="V342" s="2">
        <v>42704</v>
      </c>
      <c r="W342">
        <v>4.2300000000000004</v>
      </c>
      <c r="Y342" s="2">
        <v>42704</v>
      </c>
      <c r="Z342">
        <v>0.41</v>
      </c>
      <c r="AB342" s="2">
        <v>42704</v>
      </c>
      <c r="AC342">
        <v>3.48</v>
      </c>
      <c r="AE342" s="2">
        <v>42704</v>
      </c>
      <c r="AF342">
        <v>3.23</v>
      </c>
      <c r="AH342" s="2">
        <v>42704</v>
      </c>
      <c r="AI342">
        <v>45.3</v>
      </c>
      <c r="AK342" s="2">
        <v>42704</v>
      </c>
      <c r="AL342">
        <v>41</v>
      </c>
      <c r="AN342" s="2">
        <v>42704</v>
      </c>
      <c r="AO342">
        <v>0.2</v>
      </c>
      <c r="AQ342" s="2">
        <v>42704</v>
      </c>
      <c r="AR342">
        <v>0.3</v>
      </c>
    </row>
    <row r="343" spans="1:44" x14ac:dyDescent="0.3">
      <c r="A343" s="2">
        <v>42734</v>
      </c>
      <c r="B343">
        <v>358.5</v>
      </c>
      <c r="D343" s="2">
        <v>42734</v>
      </c>
      <c r="E343">
        <v>228</v>
      </c>
      <c r="G343" s="2">
        <v>42734</v>
      </c>
      <c r="H343">
        <v>1132</v>
      </c>
      <c r="J343" s="2">
        <v>42734</v>
      </c>
      <c r="K343">
        <v>186.7</v>
      </c>
      <c r="M343" s="2">
        <v>42734</v>
      </c>
      <c r="N343">
        <v>99</v>
      </c>
      <c r="P343" s="2">
        <v>42734</v>
      </c>
      <c r="Q343">
        <v>679.2</v>
      </c>
      <c r="S343" s="2">
        <v>42734</v>
      </c>
      <c r="T343">
        <v>5.4</v>
      </c>
      <c r="V343" s="2">
        <v>42734</v>
      </c>
      <c r="W343">
        <v>4.3899999999999997</v>
      </c>
      <c r="Y343" s="2">
        <v>42734</v>
      </c>
      <c r="Z343">
        <v>0.43</v>
      </c>
      <c r="AB343" s="2">
        <v>42734</v>
      </c>
      <c r="AC343">
        <v>3.64</v>
      </c>
      <c r="AE343" s="2">
        <v>42734</v>
      </c>
      <c r="AF343">
        <v>3.2800000000000002</v>
      </c>
      <c r="AH343" s="2">
        <v>42734</v>
      </c>
      <c r="AI343">
        <v>38.9</v>
      </c>
      <c r="AK343" s="2">
        <v>42734</v>
      </c>
      <c r="AL343">
        <v>35.5</v>
      </c>
      <c r="AN343" s="2">
        <v>42734</v>
      </c>
      <c r="AO343">
        <v>0.2</v>
      </c>
      <c r="AQ343" s="2">
        <v>42734</v>
      </c>
      <c r="AR343">
        <v>0.4</v>
      </c>
    </row>
    <row r="344" spans="1:44" x14ac:dyDescent="0.3">
      <c r="A344" s="2">
        <v>42766</v>
      </c>
      <c r="B344">
        <v>384.7</v>
      </c>
      <c r="D344" s="2">
        <v>42766</v>
      </c>
      <c r="E344">
        <v>229.6</v>
      </c>
      <c r="G344" s="2">
        <v>42766</v>
      </c>
      <c r="H344">
        <v>1248.4000000000001</v>
      </c>
      <c r="J344" s="2">
        <v>42766</v>
      </c>
      <c r="K344">
        <v>362.8</v>
      </c>
      <c r="M344" s="2">
        <v>42766</v>
      </c>
      <c r="N344">
        <v>203.7</v>
      </c>
      <c r="P344" s="2">
        <v>42766</v>
      </c>
      <c r="Q344">
        <v>1248.4000000000001</v>
      </c>
      <c r="S344" s="2">
        <v>42766</v>
      </c>
      <c r="T344">
        <v>6.4</v>
      </c>
      <c r="V344" s="2">
        <v>42766</v>
      </c>
      <c r="W344">
        <v>4.3899999999999997</v>
      </c>
      <c r="Y344" s="2">
        <v>42766</v>
      </c>
      <c r="Z344">
        <v>0.34</v>
      </c>
      <c r="AB344" s="2">
        <v>42766</v>
      </c>
      <c r="AC344">
        <v>3.61</v>
      </c>
      <c r="AE344" s="2">
        <v>42766</v>
      </c>
      <c r="AF344">
        <v>3.33</v>
      </c>
      <c r="AH344" s="2">
        <v>42766</v>
      </c>
      <c r="AI344">
        <v>41.7</v>
      </c>
      <c r="AK344" s="2">
        <v>42766</v>
      </c>
      <c r="AL344">
        <v>37.200000000000003</v>
      </c>
      <c r="AN344" s="2">
        <v>42766</v>
      </c>
      <c r="AO344">
        <v>0.3</v>
      </c>
      <c r="AQ344" s="2">
        <v>42766</v>
      </c>
      <c r="AR344">
        <v>0.3</v>
      </c>
    </row>
    <row r="345" spans="1:44" x14ac:dyDescent="0.3">
      <c r="A345" s="2">
        <v>42794</v>
      </c>
      <c r="B345">
        <v>392.9</v>
      </c>
      <c r="D345" s="2">
        <v>42794</v>
      </c>
      <c r="E345">
        <v>231</v>
      </c>
      <c r="G345" s="2">
        <v>42794</v>
      </c>
      <c r="H345">
        <v>1290.8</v>
      </c>
      <c r="J345" s="2">
        <v>42794</v>
      </c>
      <c r="K345">
        <v>370.1</v>
      </c>
      <c r="M345" s="2">
        <v>42794</v>
      </c>
      <c r="N345">
        <v>225.6</v>
      </c>
      <c r="P345" s="2">
        <v>42794</v>
      </c>
      <c r="Q345">
        <v>1161.7</v>
      </c>
      <c r="S345" s="2">
        <v>42794</v>
      </c>
      <c r="T345">
        <v>7.3</v>
      </c>
      <c r="V345" s="2">
        <v>42794</v>
      </c>
      <c r="W345">
        <v>4.3</v>
      </c>
      <c r="Y345" s="2">
        <v>42794</v>
      </c>
      <c r="Z345">
        <v>0.38</v>
      </c>
      <c r="AB345" s="2">
        <v>42794</v>
      </c>
      <c r="AC345">
        <v>3.51</v>
      </c>
      <c r="AE345" s="2">
        <v>42794</v>
      </c>
      <c r="AF345">
        <v>3.35</v>
      </c>
      <c r="AH345" s="2">
        <v>42794</v>
      </c>
      <c r="AI345">
        <v>36.299999999999997</v>
      </c>
      <c r="AK345" s="2">
        <v>42794</v>
      </c>
      <c r="AL345">
        <v>32.4</v>
      </c>
      <c r="AN345" s="2">
        <v>42794</v>
      </c>
      <c r="AO345">
        <v>0.3</v>
      </c>
      <c r="AQ345" s="2">
        <v>42794</v>
      </c>
      <c r="AR345">
        <v>0.4</v>
      </c>
    </row>
    <row r="346" spans="1:44" x14ac:dyDescent="0.3">
      <c r="A346" s="2">
        <v>42825</v>
      </c>
      <c r="B346">
        <v>397.1</v>
      </c>
      <c r="D346" s="2">
        <v>42825</v>
      </c>
      <c r="E346">
        <v>239.8</v>
      </c>
      <c r="G346" s="2">
        <v>42825</v>
      </c>
      <c r="H346">
        <v>1271.9000000000001</v>
      </c>
      <c r="J346" s="2">
        <v>42825</v>
      </c>
      <c r="K346">
        <v>428.5</v>
      </c>
      <c r="M346" s="2">
        <v>42825</v>
      </c>
      <c r="N346">
        <v>272.8</v>
      </c>
      <c r="P346" s="2">
        <v>42825</v>
      </c>
      <c r="Q346">
        <v>1271.9000000000001</v>
      </c>
      <c r="S346" s="2">
        <v>42825</v>
      </c>
      <c r="T346">
        <v>8.5</v>
      </c>
      <c r="V346" s="2">
        <v>42825</v>
      </c>
      <c r="W346">
        <v>4.34</v>
      </c>
      <c r="Y346" s="2">
        <v>42825</v>
      </c>
      <c r="Z346">
        <v>0.31</v>
      </c>
      <c r="AB346" s="2">
        <v>42825</v>
      </c>
      <c r="AC346">
        <v>3.57</v>
      </c>
      <c r="AE346" s="2">
        <v>42825</v>
      </c>
      <c r="AF346">
        <v>3.33</v>
      </c>
      <c r="AH346" s="2">
        <v>42825</v>
      </c>
      <c r="AI346">
        <v>31.1</v>
      </c>
      <c r="AK346" s="2">
        <v>42825</v>
      </c>
      <c r="AL346">
        <v>27.7</v>
      </c>
      <c r="AN346" s="2">
        <v>42825</v>
      </c>
      <c r="AO346">
        <v>0.4</v>
      </c>
      <c r="AQ346" s="2">
        <v>42825</v>
      </c>
      <c r="AR346">
        <v>0.4</v>
      </c>
    </row>
    <row r="347" spans="1:44" x14ac:dyDescent="0.3">
      <c r="A347" s="2">
        <v>42853</v>
      </c>
      <c r="B347">
        <v>405.8</v>
      </c>
      <c r="D347" s="2">
        <v>42853</v>
      </c>
      <c r="E347">
        <v>246</v>
      </c>
      <c r="G347" s="2">
        <v>42853</v>
      </c>
      <c r="H347">
        <v>1302</v>
      </c>
      <c r="J347" s="2">
        <v>42853</v>
      </c>
      <c r="K347">
        <v>449.5</v>
      </c>
      <c r="M347" s="2">
        <v>42853</v>
      </c>
      <c r="N347">
        <v>291.3</v>
      </c>
      <c r="P347" s="2">
        <v>42853</v>
      </c>
      <c r="Q347">
        <v>1302</v>
      </c>
      <c r="S347" s="2">
        <v>42853</v>
      </c>
      <c r="T347">
        <v>8.4</v>
      </c>
      <c r="V347" s="2">
        <v>42853</v>
      </c>
      <c r="W347">
        <v>4.2300000000000004</v>
      </c>
      <c r="Y347" s="2">
        <v>42853</v>
      </c>
      <c r="Z347">
        <v>0.32</v>
      </c>
      <c r="AB347" s="2">
        <v>42853</v>
      </c>
      <c r="AC347">
        <v>3.51</v>
      </c>
      <c r="AE347" s="2">
        <v>42853</v>
      </c>
      <c r="AF347">
        <v>3.29</v>
      </c>
      <c r="AH347" s="2">
        <v>42853</v>
      </c>
      <c r="AI347">
        <v>31.1</v>
      </c>
      <c r="AK347" s="2">
        <v>42853</v>
      </c>
      <c r="AL347">
        <v>27</v>
      </c>
      <c r="AN347" s="2">
        <v>42853</v>
      </c>
      <c r="AO347">
        <v>0.3</v>
      </c>
      <c r="AQ347" s="2">
        <v>42853</v>
      </c>
      <c r="AR347">
        <v>0.3</v>
      </c>
    </row>
    <row r="348" spans="1:44" x14ac:dyDescent="0.3">
      <c r="A348" s="2">
        <v>42886</v>
      </c>
      <c r="B348">
        <v>402.2</v>
      </c>
      <c r="D348" s="2">
        <v>42886</v>
      </c>
      <c r="E348">
        <v>238.1</v>
      </c>
      <c r="G348" s="2">
        <v>42886</v>
      </c>
      <c r="H348">
        <v>1323.1</v>
      </c>
      <c r="J348" s="2">
        <v>42886</v>
      </c>
      <c r="K348">
        <v>439.6</v>
      </c>
      <c r="M348" s="2">
        <v>42886</v>
      </c>
      <c r="N348">
        <v>277.10000000000002</v>
      </c>
      <c r="P348" s="2">
        <v>42886</v>
      </c>
      <c r="Q348">
        <v>1323.1</v>
      </c>
      <c r="S348" s="2">
        <v>42886</v>
      </c>
      <c r="T348">
        <v>7.7</v>
      </c>
      <c r="V348" s="2">
        <v>42886</v>
      </c>
      <c r="W348">
        <v>4.17</v>
      </c>
      <c r="Y348" s="2">
        <v>42886</v>
      </c>
      <c r="Z348">
        <v>0.32</v>
      </c>
      <c r="AB348" s="2">
        <v>42886</v>
      </c>
      <c r="AC348">
        <v>3.42</v>
      </c>
      <c r="AE348" s="2">
        <v>42886</v>
      </c>
      <c r="AF348">
        <v>3.22</v>
      </c>
      <c r="AH348" s="2">
        <v>42886</v>
      </c>
      <c r="AI348">
        <v>33.9</v>
      </c>
      <c r="AK348" s="2">
        <v>42886</v>
      </c>
      <c r="AL348">
        <v>29.8</v>
      </c>
      <c r="AN348" s="2">
        <v>42886</v>
      </c>
      <c r="AO348">
        <v>0.3</v>
      </c>
      <c r="AQ348" s="2">
        <v>42886</v>
      </c>
      <c r="AR348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Construction Spending</vt:lpstr>
      <vt:lpstr>Mortgage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2014-05-26T13:33:46Z</dcterms:created>
  <dcterms:modified xsi:type="dcterms:W3CDTF">2017-06-23T22:04:42Z</dcterms:modified>
</cp:coreProperties>
</file>